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505" windowWidth="11280" windowHeight="3900" activeTab="0"/>
  </bookViews>
  <sheets>
    <sheet name="Př2_5" sheetId="1" r:id="rId1"/>
  </sheets>
  <externalReferences>
    <externalReference r:id="rId4"/>
  </externalReferences>
  <definedNames>
    <definedName name="AV">'[1]301-KPR'!#REF!</definedName>
    <definedName name="CBU">'[1]301-KPR'!#REF!</definedName>
    <definedName name="CSU">'[1]301-KPR'!#REF!</definedName>
    <definedName name="CUZK">'[1]301-KPR'!#REF!</definedName>
    <definedName name="GA">'[1]301-KPR'!#REF!</definedName>
    <definedName name="MDS">'[1]301-KPR'!#REF!</definedName>
    <definedName name="MK">'[1]301-KPR'!#REF!</definedName>
    <definedName name="MPO">'[1]301-KPR'!#REF!</definedName>
    <definedName name="MS">'[1]301-KPR'!#REF!</definedName>
    <definedName name="MSMT">'[1]301-KPR'!#REF!</definedName>
    <definedName name="MZdr">'[1]301-KPR'!#REF!</definedName>
    <definedName name="MZe">'[1]301-KPR'!#REF!</definedName>
    <definedName name="NKU">'[1]301-KPR'!#REF!</definedName>
    <definedName name="_xlnm.Print_Area" localSheetId="0">'Př2_5'!$A$1:$C$39</definedName>
    <definedName name="RRTV">'[1]301-KPR'!#REF!</definedName>
    <definedName name="SSHR">'[1]301-KPR'!#REF!</definedName>
    <definedName name="SUJB">'[1]301-KPR'!#REF!</definedName>
    <definedName name="UOHS">'[1]301-KPR'!#REF!</definedName>
    <definedName name="UPV">'[1]301-KPR'!#REF!</definedName>
    <definedName name="US">'[1]301-KPR'!#REF!</definedName>
    <definedName name="USIS">'[1]301-KPR'!#REF!</definedName>
  </definedNames>
  <calcPr fullCalcOnLoad="1"/>
</workbook>
</file>

<file path=xl/sharedStrings.xml><?xml version="1.0" encoding="utf-8"?>
<sst xmlns="http://schemas.openxmlformats.org/spreadsheetml/2006/main" count="37" uniqueCount="31">
  <si>
    <t>v tisících Kč</t>
  </si>
  <si>
    <t>číslo</t>
  </si>
  <si>
    <t>programu</t>
  </si>
  <si>
    <t xml:space="preserve"> Souhrn výdajů na financování programů</t>
  </si>
  <si>
    <t xml:space="preserve">Výdaje na financování programů evidovaných v Informačním </t>
  </si>
  <si>
    <t>program</t>
  </si>
  <si>
    <t>celkem</t>
  </si>
  <si>
    <t>název programu</t>
  </si>
  <si>
    <t>evidenční</t>
  </si>
  <si>
    <t xml:space="preserve">výdaje na </t>
  </si>
  <si>
    <t>Kapitola</t>
  </si>
  <si>
    <t>Příloha č. 2/5</t>
  </si>
  <si>
    <t xml:space="preserve">  327 Ministerstvo dopravy</t>
  </si>
  <si>
    <t xml:space="preserve"> systému programového financování  (ISPROFIN) v roce  2005</t>
  </si>
  <si>
    <t>Reprodukce investičního majetku MDS a organizací systému řízení resortu</t>
  </si>
  <si>
    <t>Rozvoj a obnova materiálně technické základny systému řízení MD</t>
  </si>
  <si>
    <t>Protipovodňové zajištění dopravních objektů a komunikačních vazeb</t>
  </si>
  <si>
    <t>Výstavba dálničního obchvatu Plzně a souvisejících přivaděčů</t>
  </si>
  <si>
    <t>Státní pomoc při obnově území postiženého povodní 2002 poskytovaná MD</t>
  </si>
  <si>
    <t>Obnova dopravní infrastruktury v území postiženého povodní 2002</t>
  </si>
  <si>
    <t>Výstavba SO kolem hlavního města Prahy, část jihozápadní</t>
  </si>
  <si>
    <t>Podpora obnovy vozidel regionální a městské hromadné dopravy</t>
  </si>
  <si>
    <t>Podpora výstavby pražského metra</t>
  </si>
  <si>
    <t>Výstavba dálnice D 8 Praha - Ústí n. L. - státní hranice ČR/SRN</t>
  </si>
  <si>
    <t>Výstavba dálnice D 47 Lipník nad Bečvou - Ostrava - st. hranice ČR/Polsko</t>
  </si>
  <si>
    <t>Výstavba dálnice D 11 Praha - Hradec Králové - st. hranice ČR/Polsko</t>
  </si>
  <si>
    <t>Podpora kombinované dopravy</t>
  </si>
  <si>
    <t>Úspory energie a využití alternativních paliv v resortu dopravy</t>
  </si>
  <si>
    <t>Podpora pořízení a obnovy železničních kolejových vozidel</t>
  </si>
  <si>
    <r>
      <t>*)</t>
    </r>
    <r>
      <rPr>
        <sz val="12"/>
        <rFont val="Times New Roman"/>
        <family val="1"/>
      </rPr>
      <t xml:space="preserve"> viz </t>
    </r>
    <r>
      <rPr>
        <b/>
        <sz val="12"/>
        <rFont val="Times New Roman"/>
        <family val="1"/>
      </rPr>
      <t>Operace státních finančních aktiv</t>
    </r>
  </si>
  <si>
    <t>0 *)</t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</si>
</sst>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\ ###\ ##0"/>
    <numFmt numFmtId="165" formatCode="0.0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#,##0\ &quot;Kčs&quot;;\-#,##0\ &quot;Kčs&quot;"/>
    <numFmt numFmtId="175" formatCode="#,##0\ &quot;Kčs&quot;;[Red]\-#,##0\ &quot;Kčs&quot;"/>
    <numFmt numFmtId="176" formatCode="#,##0.00\ &quot;Kčs&quot;;\-#,##0.00\ &quot;Kčs&quot;"/>
    <numFmt numFmtId="177" formatCode="#,##0.00\ &quot;Kčs&quot;;[Red]\-#,##0.00\ &quot;Kčs&quot;"/>
    <numFmt numFmtId="178" formatCode="_-* #,##0\ &quot;Kčs&quot;_-;\-* #,##0\ &quot;Kčs&quot;_-;_-* &quot;-&quot;\ &quot;Kčs&quot;_-;_-@_-"/>
    <numFmt numFmtId="179" formatCode="_-* #,##0\ _K_č_s_-;\-* #,##0\ _K_č_s_-;_-* &quot;-&quot;\ _K_č_s_-;_-@_-"/>
    <numFmt numFmtId="180" formatCode="_-* #,##0.00\ &quot;Kčs&quot;_-;\-* #,##0.00\ &quot;Kčs&quot;_-;_-* &quot;-&quot;??\ &quot;Kčs&quot;_-;_-@_-"/>
    <numFmt numFmtId="181" formatCode="_-* #,##0.00\ _K_č_s_-;\-* #,##0.00\ _K_č_s_-;_-* &quot;-&quot;??\ _K_č_s_-;_-@_-"/>
    <numFmt numFmtId="182" formatCode="#,##0.0"/>
    <numFmt numFmtId="183" formatCode="#,##0;[Red]\-#,##0;&quot;  &quot;"/>
    <numFmt numFmtId="184" formatCode="#,##0.0;[Red]\-#,##0.0;&quot;  &quot;"/>
    <numFmt numFmtId="185" formatCode="0.000000"/>
    <numFmt numFmtId="186" formatCode="0.00000"/>
    <numFmt numFmtId="187" formatCode="0.0000"/>
    <numFmt numFmtId="188" formatCode="0.000"/>
    <numFmt numFmtId="189" formatCode="0.000000000"/>
    <numFmt numFmtId="190" formatCode="0.00000000"/>
    <numFmt numFmtId="191" formatCode="0.0000000"/>
    <numFmt numFmtId="192" formatCode="0.00_ ;\-0.00\ "/>
    <numFmt numFmtId="193" formatCode="#,##0_ ;[Red]\-#,##0\ "/>
    <numFmt numFmtId="194" formatCode="0_ ;[Red]\-0\ "/>
    <numFmt numFmtId="195" formatCode="#,##0;[Red]\-#,##0;\ &quot; &quot;"/>
    <numFmt numFmtId="196" formatCode="#,##0.0;[Red]\-#,##0.0;\ &quot; &quot;"/>
    <numFmt numFmtId="197" formatCode="#,##0.00;[Red]\-#,##0.00;\ &quot; &quot;"/>
    <numFmt numFmtId="198" formatCode="#,##0;[Red]\-#,##0;&quot; &quot;"/>
    <numFmt numFmtId="199" formatCode="#,##0;\-#,##0;&quot; &quot;"/>
    <numFmt numFmtId="200" formatCode="#,##0;[Red]#,##0"/>
    <numFmt numFmtId="201" formatCode="0.0%"/>
    <numFmt numFmtId="202" formatCode="#,##0;[Red]&quot;NELZE !&quot;"/>
    <numFmt numFmtId="203" formatCode="0_)"/>
    <numFmt numFmtId="204" formatCode="&quot;Yes&quot;;&quot;Yes&quot;;&quot;No&quot;"/>
    <numFmt numFmtId="205" formatCode="&quot;True&quot;;&quot;True&quot;;&quot;False&quot;"/>
    <numFmt numFmtId="206" formatCode="&quot;On&quot;;&quot;On&quot;;&quot;Off&quot;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3" fontId="0" fillId="0" borderId="8" xfId="0" applyNumberFormat="1" applyBorder="1" applyAlignment="1">
      <alignment/>
    </xf>
    <xf numFmtId="0" fontId="0" fillId="0" borderId="7" xfId="0" applyBorder="1" applyAlignment="1">
      <alignment horizontal="center"/>
    </xf>
    <xf numFmtId="3" fontId="1" fillId="0" borderId="9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3" fontId="0" fillId="0" borderId="8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Dokumenty\E_DATA\2001%20pr&#367;b&#283;h\Pril%204%20SR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"/>
      <sheetName val="314-MV"/>
      <sheetName val="315-MŽP"/>
      <sheetName val="317-MMR"/>
      <sheetName val="321-GA"/>
      <sheetName val="322-MPO"/>
      <sheetName val="327-MDS"/>
      <sheetName val="328-ČTÚ"/>
      <sheetName val="329-MZe"/>
      <sheetName val="333-MŠMT"/>
      <sheetName val="334-MK"/>
      <sheetName val="335-MZd"/>
      <sheetName val="336-MSp"/>
      <sheetName val="341-ÚVIS"/>
      <sheetName val="343-ÚOOÚ"/>
      <sheetName val="344-ÚPV"/>
      <sheetName val="345-ČSÚ"/>
      <sheetName val="346-ČÚZK"/>
      <sheetName val="347-KCP"/>
      <sheetName val="348-ČBÚ"/>
      <sheetName val="353-ÚOHS"/>
      <sheetName val="358-ÚS"/>
      <sheetName val="361-AV"/>
      <sheetName val="372-RRTV"/>
      <sheetName val="374-SSHR"/>
      <sheetName val="375-SÚJB"/>
      <sheetName val="380-OÚ"/>
      <sheetName val="380BE"/>
      <sheetName val="380BI"/>
      <sheetName val="380BK"/>
      <sheetName val="380BN"/>
      <sheetName val="380BR"/>
      <sheetName val="380BV"/>
      <sheetName val="380CB"/>
      <sheetName val="380CH"/>
      <sheetName val="380CK"/>
      <sheetName val="380CL"/>
      <sheetName val="380CR"/>
      <sheetName val="380CV"/>
      <sheetName val="380DC"/>
      <sheetName val="380DO"/>
      <sheetName val="380FM"/>
      <sheetName val="380HB"/>
      <sheetName val="380HK"/>
      <sheetName val="380HO"/>
      <sheetName val="380JC"/>
      <sheetName val="380JE"/>
      <sheetName val="380JH"/>
      <sheetName val="380JI"/>
      <sheetName val="380JN"/>
      <sheetName val="380KD"/>
      <sheetName val="380KH"/>
      <sheetName val="380KI"/>
      <sheetName val="380KM"/>
      <sheetName val="380KO"/>
      <sheetName val="380KT"/>
      <sheetName val="380KV"/>
      <sheetName val="380LI"/>
      <sheetName val="380LN"/>
      <sheetName val="380LT"/>
      <sheetName val="380MB"/>
      <sheetName val="380ME"/>
      <sheetName val="380MO"/>
      <sheetName val="380NA"/>
      <sheetName val="380NB"/>
      <sheetName val="380NJ"/>
      <sheetName val="380OC"/>
      <sheetName val="380OP"/>
      <sheetName val="380PB"/>
      <sheetName val="380PE"/>
      <sheetName val="380PI"/>
      <sheetName val="380PJ"/>
      <sheetName val="380PR"/>
      <sheetName val="380PS"/>
      <sheetName val="380PT"/>
      <sheetName val="380PU"/>
      <sheetName val="380PV"/>
      <sheetName val="380PY"/>
      <sheetName val="380PZ"/>
      <sheetName val="380RA"/>
      <sheetName val="380RK"/>
      <sheetName val="380RO"/>
      <sheetName val="380SM"/>
      <sheetName val="380SO"/>
      <sheetName val="380ST"/>
      <sheetName val="380SU"/>
      <sheetName val="380SY"/>
      <sheetName val="380TA"/>
      <sheetName val="380TC"/>
      <sheetName val="380TP"/>
      <sheetName val="380TR"/>
      <sheetName val="380TU"/>
      <sheetName val="380UH"/>
      <sheetName val="380UL"/>
      <sheetName val="380UO"/>
      <sheetName val="380VS"/>
      <sheetName val="380VY"/>
      <sheetName val="380ZL"/>
      <sheetName val="380ZN"/>
      <sheetName val="380ZR"/>
      <sheetName val="381-NKÚ"/>
      <sheetName val="396-SD"/>
      <sheetName val="397-SFA"/>
      <sheetName val="398-V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 topLeftCell="A4">
      <selection activeCell="E24" sqref="E24"/>
    </sheetView>
  </sheetViews>
  <sheetFormatPr defaultColWidth="9.00390625" defaultRowHeight="12.75"/>
  <cols>
    <col min="1" max="1" width="9.75390625" style="0" customWidth="1"/>
    <col min="2" max="2" width="73.125" style="0" customWidth="1"/>
    <col min="3" max="3" width="12.75390625" style="0" customWidth="1"/>
  </cols>
  <sheetData>
    <row r="1" spans="1:3" ht="12.75">
      <c r="A1" s="24" t="s">
        <v>11</v>
      </c>
      <c r="B1" s="24"/>
      <c r="C1" s="24"/>
    </row>
    <row r="2" spans="1:3" ht="15.75">
      <c r="A2" s="4" t="s">
        <v>10</v>
      </c>
      <c r="B2" s="17" t="s">
        <v>12</v>
      </c>
      <c r="C2" s="3"/>
    </row>
    <row r="4" spans="1:2" ht="12.75">
      <c r="A4" s="5"/>
      <c r="B4" s="5"/>
    </row>
    <row r="5" spans="1:3" ht="15.75">
      <c r="A5" s="25" t="s">
        <v>4</v>
      </c>
      <c r="B5" s="25"/>
      <c r="C5" s="25"/>
    </row>
    <row r="6" spans="1:3" ht="15.75">
      <c r="A6" s="25" t="s">
        <v>13</v>
      </c>
      <c r="B6" s="25"/>
      <c r="C6" s="25"/>
    </row>
    <row r="7" spans="1:3" ht="15.75">
      <c r="A7" s="6"/>
      <c r="B7" s="6"/>
      <c r="C7" s="6"/>
    </row>
    <row r="8" ht="15.75" customHeight="1" thickBot="1">
      <c r="C8" s="7" t="s">
        <v>0</v>
      </c>
    </row>
    <row r="9" spans="1:3" ht="12.75">
      <c r="A9" s="11" t="s">
        <v>8</v>
      </c>
      <c r="B9" s="11"/>
      <c r="C9" s="11" t="s">
        <v>9</v>
      </c>
    </row>
    <row r="10" spans="1:3" ht="12.75">
      <c r="A10" s="12" t="s">
        <v>1</v>
      </c>
      <c r="B10" s="12" t="s">
        <v>7</v>
      </c>
      <c r="C10" s="12" t="s">
        <v>5</v>
      </c>
    </row>
    <row r="11" spans="1:3" ht="13.5" thickBot="1">
      <c r="A11" s="13" t="s">
        <v>2</v>
      </c>
      <c r="B11" s="1"/>
      <c r="C11" s="16" t="s">
        <v>6</v>
      </c>
    </row>
    <row r="12" spans="1:3" ht="12.75">
      <c r="A12" s="19">
        <v>227010</v>
      </c>
      <c r="B12" s="8" t="s">
        <v>15</v>
      </c>
      <c r="C12" s="18">
        <v>259179</v>
      </c>
    </row>
    <row r="13" spans="1:3" ht="12.75">
      <c r="A13" s="21">
        <v>227020</v>
      </c>
      <c r="B13" s="22" t="s">
        <v>16</v>
      </c>
      <c r="C13" s="23">
        <v>10000</v>
      </c>
    </row>
    <row r="14" spans="1:3" ht="12.75">
      <c r="A14" s="21">
        <v>227030</v>
      </c>
      <c r="B14" s="22" t="s">
        <v>27</v>
      </c>
      <c r="C14" s="23">
        <v>57942</v>
      </c>
    </row>
    <row r="15" spans="1:3" ht="12.75">
      <c r="A15" s="21">
        <v>227210</v>
      </c>
      <c r="B15" s="22" t="s">
        <v>17</v>
      </c>
      <c r="C15" s="27" t="s">
        <v>30</v>
      </c>
    </row>
    <row r="16" spans="1:3" ht="12.75">
      <c r="A16" s="21">
        <v>227270</v>
      </c>
      <c r="B16" s="22" t="s">
        <v>20</v>
      </c>
      <c r="C16" s="27" t="s">
        <v>30</v>
      </c>
    </row>
    <row r="17" spans="1:3" ht="12.75">
      <c r="A17" s="21">
        <v>227530</v>
      </c>
      <c r="B17" s="22" t="s">
        <v>26</v>
      </c>
      <c r="C17" s="23">
        <v>34500</v>
      </c>
    </row>
    <row r="18" spans="1:3" ht="12.75">
      <c r="A18" s="19">
        <v>227610</v>
      </c>
      <c r="B18" s="8" t="s">
        <v>28</v>
      </c>
      <c r="C18" s="27" t="s">
        <v>30</v>
      </c>
    </row>
    <row r="19" spans="1:3" ht="12.75">
      <c r="A19" s="21">
        <v>227620</v>
      </c>
      <c r="B19" s="22" t="s">
        <v>21</v>
      </c>
      <c r="C19" s="18">
        <v>400000</v>
      </c>
    </row>
    <row r="20" spans="1:3" ht="12.75">
      <c r="A20" s="21">
        <v>227810</v>
      </c>
      <c r="B20" s="22" t="s">
        <v>18</v>
      </c>
      <c r="C20" s="27" t="s">
        <v>30</v>
      </c>
    </row>
    <row r="21" spans="1:3" ht="12.75">
      <c r="A21" s="21">
        <v>227820</v>
      </c>
      <c r="B21" s="22" t="s">
        <v>19</v>
      </c>
      <c r="C21" s="27" t="s">
        <v>30</v>
      </c>
    </row>
    <row r="22" spans="1:3" ht="12.75">
      <c r="A22" s="21">
        <v>327010</v>
      </c>
      <c r="B22" s="22" t="s">
        <v>14</v>
      </c>
      <c r="C22" s="23">
        <v>11000</v>
      </c>
    </row>
    <row r="23" spans="1:3" ht="12.75">
      <c r="A23" s="21">
        <v>327220</v>
      </c>
      <c r="B23" s="22" t="s">
        <v>23</v>
      </c>
      <c r="C23" s="27" t="s">
        <v>30</v>
      </c>
    </row>
    <row r="24" spans="1:3" ht="12.75">
      <c r="A24" s="21">
        <v>327240</v>
      </c>
      <c r="B24" s="22" t="s">
        <v>24</v>
      </c>
      <c r="C24" s="18">
        <v>9400000</v>
      </c>
    </row>
    <row r="25" spans="1:3" ht="12.75">
      <c r="A25" s="21">
        <v>327250</v>
      </c>
      <c r="B25" s="22" t="s">
        <v>25</v>
      </c>
      <c r="C25" s="27" t="s">
        <v>30</v>
      </c>
    </row>
    <row r="26" spans="1:3" ht="12.75">
      <c r="A26" s="21">
        <v>327410</v>
      </c>
      <c r="B26" s="22" t="s">
        <v>22</v>
      </c>
      <c r="C26" s="18">
        <v>420000</v>
      </c>
    </row>
    <row r="27" spans="1:3" ht="12.75">
      <c r="A27" s="14"/>
      <c r="B27" s="8"/>
      <c r="C27" s="15"/>
    </row>
    <row r="28" spans="1:3" ht="13.5" thickBot="1">
      <c r="A28" s="14"/>
      <c r="B28" s="8"/>
      <c r="C28" s="15"/>
    </row>
    <row r="29" spans="1:3" ht="13.5" thickBot="1">
      <c r="A29" s="9" t="s">
        <v>3</v>
      </c>
      <c r="B29" s="10"/>
      <c r="C29" s="20">
        <f>SUM(C12:C28)</f>
        <v>10592621</v>
      </c>
    </row>
    <row r="30" ht="15.75">
      <c r="A30" s="26" t="s">
        <v>29</v>
      </c>
    </row>
    <row r="32" ht="12.75">
      <c r="A32" s="2"/>
    </row>
    <row r="33" ht="12.75">
      <c r="A33" s="2"/>
    </row>
  </sheetData>
  <mergeCells count="3">
    <mergeCell ref="A1:C1"/>
    <mergeCell ref="A6:C6"/>
    <mergeCell ref="A5:C5"/>
  </mergeCells>
  <printOptions/>
  <pageMargins left="0.98" right="0.4330708661417323" top="0.7480314960629921" bottom="0.6692913385826772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ZADROBILH</dc:creator>
  <cp:keywords/>
  <dc:description/>
  <cp:lastModifiedBy>Němec Michal, Ing. ;410;225131098</cp:lastModifiedBy>
  <cp:lastPrinted>2005-02-16T12:50:12Z</cp:lastPrinted>
  <dcterms:created xsi:type="dcterms:W3CDTF">1998-07-23T14:54:11Z</dcterms:created>
  <dcterms:modified xsi:type="dcterms:W3CDTF">2007-06-15T09:18:17Z</dcterms:modified>
  <cp:category/>
  <cp:version/>
  <cp:contentType/>
  <cp:contentStatus/>
</cp:coreProperties>
</file>