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1895" activeTab="0"/>
  </bookViews>
  <sheets>
    <sheet name="4kv2011" sheetId="1" r:id="rId1"/>
  </sheets>
  <definedNames>
    <definedName name="_xlnm.Print_Area" localSheetId="0">'4kv2011'!$A$1:$H$42</definedName>
  </definedNames>
  <calcPr fullCalcOnLoad="1"/>
</workbook>
</file>

<file path=xl/sharedStrings.xml><?xml version="1.0" encoding="utf-8"?>
<sst xmlns="http://schemas.openxmlformats.org/spreadsheetml/2006/main" count="52" uniqueCount="51">
  <si>
    <t>PRAVIDELNÁ LINKOVÁ DOPRAVA V ZÁVAZKU VEŘEJNÉ SLUŽBY</t>
  </si>
  <si>
    <t>P o l o ž k a</t>
  </si>
  <si>
    <t>Řádek</t>
  </si>
  <si>
    <t>Celkem v tis.Kč</t>
  </si>
  <si>
    <t>Přepočet na km</t>
  </si>
  <si>
    <t>celkem ř.(44)</t>
  </si>
  <si>
    <t>dle JŘ ř.(45)</t>
  </si>
  <si>
    <t>Kč/km</t>
  </si>
  <si>
    <t>Pohonné hmoty</t>
  </si>
  <si>
    <t>Pryžové obruče</t>
  </si>
  <si>
    <t>Ostatní přímý materiál</t>
  </si>
  <si>
    <t>Přímé mzdy</t>
  </si>
  <si>
    <t>Autobusová doprava</t>
  </si>
  <si>
    <t>odpisy</t>
  </si>
  <si>
    <t>leasing (pronájem)</t>
  </si>
  <si>
    <t>opravy a udržování</t>
  </si>
  <si>
    <t>silniční daň</t>
  </si>
  <si>
    <t>elektronické mýtné</t>
  </si>
  <si>
    <t>pojištění zákonné odpovědnosti</t>
  </si>
  <si>
    <t>Ostatní přímé náklady</t>
  </si>
  <si>
    <t>cestovné</t>
  </si>
  <si>
    <t>odvody do fondů (soc., zdr. a nem.)</t>
  </si>
  <si>
    <t>jiné</t>
  </si>
  <si>
    <t>Režijní náklady</t>
  </si>
  <si>
    <t>Náklady celkem (ř.11 až 24)</t>
  </si>
  <si>
    <t>Zisk, ztráta</t>
  </si>
  <si>
    <t>Součet (ř. 28 + ř. 32)</t>
  </si>
  <si>
    <t>Tržby a výnosy</t>
  </si>
  <si>
    <t>celkem (ř.29+30+31)</t>
  </si>
  <si>
    <t>jízdné</t>
  </si>
  <si>
    <t>jiné tržby</t>
  </si>
  <si>
    <t>výnosy autobusových nádraží</t>
  </si>
  <si>
    <t>Dotace do tržeb</t>
  </si>
  <si>
    <t>celkem (ř.33+34+35)</t>
  </si>
  <si>
    <t>od obcí a měst</t>
  </si>
  <si>
    <t>od krajů</t>
  </si>
  <si>
    <t>slevy</t>
  </si>
  <si>
    <t xml:space="preserve">Jízdné (včetně DPH) </t>
  </si>
  <si>
    <t>Výše poskytnuté slevy dle CVMF celkem</t>
  </si>
  <si>
    <t>z ř. 37</t>
  </si>
  <si>
    <t>jízdné I (50% sleva)</t>
  </si>
  <si>
    <t>jízdné II (75% sleva)</t>
  </si>
  <si>
    <t>jízdné V (100% sleva)</t>
  </si>
  <si>
    <t>Dotace na pořízení DIM</t>
  </si>
  <si>
    <t>z řádku 41 dotace od MD (obnova autobusů)</t>
  </si>
  <si>
    <t>z řádku 23 náklady autobusových nádraží</t>
  </si>
  <si>
    <t>Jízdní výkony celkem v tis. km</t>
  </si>
  <si>
    <t>z toho dle jízdních řádů (vytížené) v tis.km</t>
  </si>
  <si>
    <t>Počet autobusů celkem v ks</t>
  </si>
  <si>
    <t xml:space="preserve"> </t>
  </si>
  <si>
    <t>NÁKLADY A TRŽBY Z PŘEPRAVNÍ ČINNOSTI ZA OBDOBÍ OD POČÁTKU ROKU DO KONCE 4.ČTVRTLETÍ 2011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</si>
</sst>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6">
    <font>
      <sz val="10"/>
      <name val="Arial"/>
      <family val="0"/>
    </font>
    <font>
      <u val="single"/>
      <sz val="20"/>
      <color indexed="12"/>
      <name val="Arial"/>
      <family val="0"/>
    </font>
    <font>
      <u val="single"/>
      <sz val="20"/>
      <color indexed="36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164" fontId="0" fillId="0" borderId="5" xfId="0" applyNumberFormat="1" applyFont="1" applyBorder="1" applyAlignment="1">
      <alignment/>
    </xf>
    <xf numFmtId="2" fontId="0" fillId="0" borderId="5" xfId="0" applyNumberFormat="1" applyFont="1" applyBorder="1" applyAlignment="1">
      <alignment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" xfId="0" applyFont="1" applyBorder="1" applyAlignment="1">
      <alignment/>
    </xf>
    <xf numFmtId="164" fontId="5" fillId="0" borderId="5" xfId="0" applyNumberFormat="1" applyFont="1" applyBorder="1" applyAlignment="1">
      <alignment/>
    </xf>
    <xf numFmtId="164" fontId="0" fillId="0" borderId="0" xfId="0" applyNumberFormat="1" applyFont="1" applyAlignment="1">
      <alignment/>
    </xf>
    <xf numFmtId="0" fontId="0" fillId="0" borderId="12" xfId="0" applyFont="1" applyBorder="1" applyAlignment="1">
      <alignment/>
    </xf>
    <xf numFmtId="0" fontId="0" fillId="0" borderId="5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1" xfId="0" applyFont="1" applyFill="1" applyBorder="1" applyAlignment="1">
      <alignment/>
    </xf>
    <xf numFmtId="3" fontId="0" fillId="0" borderId="5" xfId="0" applyNumberFormat="1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7" xfId="0" applyFont="1" applyBorder="1" applyAlignment="1">
      <alignment horizontal="center" vertical="center" textRotation="89" wrapText="1"/>
    </xf>
    <xf numFmtId="0" fontId="0" fillId="0" borderId="15" xfId="0" applyFont="1" applyBorder="1" applyAlignment="1">
      <alignment horizontal="center" vertical="center" textRotation="89" wrapText="1"/>
    </xf>
    <xf numFmtId="0" fontId="0" fillId="0" borderId="5" xfId="0" applyFont="1" applyBorder="1" applyAlignment="1">
      <alignment horizontal="center" vertical="center" textRotation="89" wrapText="1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7" xfId="0" applyFont="1" applyBorder="1" applyAlignment="1">
      <alignment horizontal="center" vertical="center" textRotation="90" wrapText="1"/>
    </xf>
    <xf numFmtId="0" fontId="0" fillId="0" borderId="15" xfId="0" applyFont="1" applyBorder="1" applyAlignment="1">
      <alignment horizontal="center" vertical="center" textRotation="90" wrapText="1"/>
    </xf>
    <xf numFmtId="0" fontId="0" fillId="0" borderId="5" xfId="0" applyFont="1" applyBorder="1" applyAlignment="1">
      <alignment horizontal="center" vertical="center" textRotation="90" wrapText="1"/>
    </xf>
    <xf numFmtId="0" fontId="4" fillId="0" borderId="17" xfId="0" applyFont="1" applyBorder="1" applyAlignment="1">
      <alignment horizontal="center" vertical="center" textRotation="90" wrapText="1"/>
    </xf>
    <xf numFmtId="0" fontId="4" fillId="0" borderId="15" xfId="0" applyFont="1" applyBorder="1" applyAlignment="1">
      <alignment horizontal="center" vertical="center" textRotation="90" wrapText="1"/>
    </xf>
    <xf numFmtId="0" fontId="4" fillId="0" borderId="5" xfId="0" applyFont="1" applyBorder="1" applyAlignment="1">
      <alignment horizontal="center" vertical="center" textRotation="90" wrapText="1"/>
    </xf>
    <xf numFmtId="0" fontId="0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tabSelected="1" view="pageBreakPreview" zoomScale="140" zoomScaleNormal="130" zoomScaleSheetLayoutView="140" workbookViewId="0" topLeftCell="A1">
      <selection activeCell="J41" sqref="J41"/>
    </sheetView>
  </sheetViews>
  <sheetFormatPr defaultColWidth="9.140625" defaultRowHeight="12.75"/>
  <cols>
    <col min="1" max="1" width="6.140625" style="1" customWidth="1"/>
    <col min="2" max="3" width="9.140625" style="1" customWidth="1"/>
    <col min="4" max="4" width="11.8515625" style="1" customWidth="1"/>
    <col min="5" max="5" width="5.57421875" style="1" customWidth="1"/>
    <col min="6" max="6" width="15.421875" style="1" customWidth="1"/>
    <col min="7" max="7" width="12.28125" style="1" customWidth="1"/>
    <col min="8" max="8" width="11.28125" style="1" customWidth="1"/>
    <col min="9" max="9" width="9.140625" style="1" customWidth="1"/>
    <col min="10" max="10" width="11.421875" style="1" bestFit="1" customWidth="1"/>
    <col min="11" max="11" width="11.140625" style="1" bestFit="1" customWidth="1"/>
    <col min="12" max="16384" width="9.140625" style="1" customWidth="1"/>
  </cols>
  <sheetData>
    <row r="1" spans="1:8" ht="12.75">
      <c r="A1" s="26" t="s">
        <v>50</v>
      </c>
      <c r="B1" s="27"/>
      <c r="C1" s="27"/>
      <c r="D1" s="27"/>
      <c r="E1" s="27"/>
      <c r="F1" s="27"/>
      <c r="G1" s="27"/>
      <c r="H1" s="27"/>
    </row>
    <row r="2" spans="1:8" ht="12.75">
      <c r="A2" s="27"/>
      <c r="B2" s="27"/>
      <c r="C2" s="27"/>
      <c r="D2" s="27"/>
      <c r="E2" s="27"/>
      <c r="F2" s="27"/>
      <c r="G2" s="27"/>
      <c r="H2" s="27"/>
    </row>
    <row r="3" ht="13.5" thickBot="1">
      <c r="A3" s="1" t="s">
        <v>0</v>
      </c>
    </row>
    <row r="4" spans="1:8" ht="13.5" thickTop="1">
      <c r="A4" s="39" t="s">
        <v>1</v>
      </c>
      <c r="B4" s="40"/>
      <c r="C4" s="40"/>
      <c r="D4" s="41"/>
      <c r="E4" s="23" t="s">
        <v>2</v>
      </c>
      <c r="F4" s="23" t="s">
        <v>3</v>
      </c>
      <c r="G4" s="31" t="s">
        <v>4</v>
      </c>
      <c r="H4" s="32"/>
    </row>
    <row r="5" spans="1:8" ht="12.75">
      <c r="A5" s="42"/>
      <c r="B5" s="43"/>
      <c r="C5" s="43"/>
      <c r="D5" s="44"/>
      <c r="E5" s="24"/>
      <c r="F5" s="24"/>
      <c r="G5" s="2" t="s">
        <v>5</v>
      </c>
      <c r="H5" s="3" t="s">
        <v>6</v>
      </c>
    </row>
    <row r="6" spans="1:8" ht="13.5" thickBot="1">
      <c r="A6" s="45"/>
      <c r="B6" s="46"/>
      <c r="C6" s="46"/>
      <c r="D6" s="47"/>
      <c r="E6" s="25"/>
      <c r="F6" s="25"/>
      <c r="G6" s="4" t="s">
        <v>7</v>
      </c>
      <c r="H6" s="5" t="s">
        <v>7</v>
      </c>
    </row>
    <row r="7" spans="1:8" ht="13.5" thickTop="1">
      <c r="A7" s="6" t="s">
        <v>8</v>
      </c>
      <c r="B7" s="7"/>
      <c r="C7" s="8"/>
      <c r="D7" s="9"/>
      <c r="E7" s="6">
        <v>11</v>
      </c>
      <c r="F7" s="10">
        <v>2247479.1</v>
      </c>
      <c r="G7" s="11">
        <f aca="true" t="shared" si="0" ref="G7:G39">F7/$G$40</f>
        <v>7.381465534229299</v>
      </c>
      <c r="H7" s="11">
        <f aca="true" t="shared" si="1" ref="H7:H39">F7/$H$41</f>
        <v>7.853924727425217</v>
      </c>
    </row>
    <row r="8" spans="1:8" ht="12.75">
      <c r="A8" s="2" t="s">
        <v>9</v>
      </c>
      <c r="B8" s="12"/>
      <c r="C8" s="13"/>
      <c r="D8" s="14"/>
      <c r="E8" s="2">
        <v>12</v>
      </c>
      <c r="F8" s="10">
        <v>105325.2</v>
      </c>
      <c r="G8" s="11">
        <f t="shared" si="0"/>
        <v>0.34592283135616597</v>
      </c>
      <c r="H8" s="11">
        <f t="shared" si="1"/>
        <v>0.3680640201285994</v>
      </c>
    </row>
    <row r="9" spans="1:8" ht="12.75">
      <c r="A9" s="2" t="s">
        <v>10</v>
      </c>
      <c r="B9" s="12"/>
      <c r="C9" s="13"/>
      <c r="D9" s="14"/>
      <c r="E9" s="2">
        <v>13</v>
      </c>
      <c r="F9" s="10">
        <v>277822.2</v>
      </c>
      <c r="G9" s="11">
        <f t="shared" si="0"/>
        <v>0.9124600953769756</v>
      </c>
      <c r="H9" s="11">
        <f t="shared" si="1"/>
        <v>0.9708631534805704</v>
      </c>
    </row>
    <row r="10" spans="1:8" ht="12.75">
      <c r="A10" s="2" t="s">
        <v>11</v>
      </c>
      <c r="B10" s="12"/>
      <c r="C10" s="13"/>
      <c r="D10" s="14"/>
      <c r="E10" s="2">
        <v>14</v>
      </c>
      <c r="F10" s="10">
        <v>1927547.1</v>
      </c>
      <c r="G10" s="11">
        <f t="shared" si="0"/>
        <v>6.330702912544831</v>
      </c>
      <c r="H10" s="11">
        <f t="shared" si="1"/>
        <v>6.735906835336875</v>
      </c>
    </row>
    <row r="11" spans="1:8" ht="12.75">
      <c r="A11" s="33" t="s">
        <v>12</v>
      </c>
      <c r="B11" s="12" t="s">
        <v>13</v>
      </c>
      <c r="C11" s="13"/>
      <c r="D11" s="14"/>
      <c r="E11" s="2">
        <v>15</v>
      </c>
      <c r="F11" s="10">
        <v>1271017.9</v>
      </c>
      <c r="G11" s="11">
        <f t="shared" si="0"/>
        <v>4.174443634309436</v>
      </c>
      <c r="H11" s="11">
        <f t="shared" si="1"/>
        <v>4.441633701425776</v>
      </c>
    </row>
    <row r="12" spans="1:8" ht="12.75">
      <c r="A12" s="34"/>
      <c r="B12" s="2" t="s">
        <v>14</v>
      </c>
      <c r="C12" s="12"/>
      <c r="D12" s="14"/>
      <c r="E12" s="2">
        <v>16</v>
      </c>
      <c r="F12" s="10">
        <v>75066.7</v>
      </c>
      <c r="G12" s="11">
        <f t="shared" si="0"/>
        <v>0.24654389836965804</v>
      </c>
      <c r="H12" s="11">
        <f t="shared" si="1"/>
        <v>0.26232422421023205</v>
      </c>
    </row>
    <row r="13" spans="1:8" ht="12.75">
      <c r="A13" s="34"/>
      <c r="B13" s="2" t="s">
        <v>15</v>
      </c>
      <c r="C13" s="12"/>
      <c r="D13" s="14"/>
      <c r="E13" s="2">
        <v>17</v>
      </c>
      <c r="F13" s="10">
        <v>639688.8</v>
      </c>
      <c r="G13" s="11">
        <f t="shared" si="0"/>
        <v>2.100949828557916</v>
      </c>
      <c r="H13" s="11">
        <f t="shared" si="1"/>
        <v>2.235423539278725</v>
      </c>
    </row>
    <row r="14" spans="1:8" ht="12.75">
      <c r="A14" s="34"/>
      <c r="B14" s="2" t="s">
        <v>16</v>
      </c>
      <c r="C14" s="12"/>
      <c r="D14" s="14"/>
      <c r="E14" s="2">
        <v>18</v>
      </c>
      <c r="F14" s="10">
        <v>805.8</v>
      </c>
      <c r="G14" s="11">
        <f t="shared" si="0"/>
        <v>0.0026465140109565286</v>
      </c>
      <c r="H14" s="11">
        <f t="shared" si="1"/>
        <v>0.0028159071847917248</v>
      </c>
    </row>
    <row r="15" spans="1:8" ht="12.75">
      <c r="A15" s="34"/>
      <c r="B15" s="2" t="s">
        <v>17</v>
      </c>
      <c r="C15" s="12"/>
      <c r="D15" s="14"/>
      <c r="E15" s="2">
        <v>19</v>
      </c>
      <c r="F15" s="10">
        <v>19733.6</v>
      </c>
      <c r="G15" s="11">
        <f t="shared" si="0"/>
        <v>0.06481167645397339</v>
      </c>
      <c r="H15" s="11">
        <f t="shared" si="1"/>
        <v>0.06896002236511042</v>
      </c>
    </row>
    <row r="16" spans="1:8" ht="12.75">
      <c r="A16" s="35"/>
      <c r="B16" s="15" t="s">
        <v>18</v>
      </c>
      <c r="C16" s="2"/>
      <c r="D16" s="2"/>
      <c r="E16" s="2">
        <v>20</v>
      </c>
      <c r="F16" s="10">
        <v>105650.9</v>
      </c>
      <c r="G16" s="11">
        <f t="shared" si="0"/>
        <v>0.34699253799971097</v>
      </c>
      <c r="H16" s="11">
        <f t="shared" si="1"/>
        <v>0.3692021945764607</v>
      </c>
    </row>
    <row r="17" spans="1:8" ht="12.75">
      <c r="A17" s="36" t="s">
        <v>19</v>
      </c>
      <c r="B17" s="12" t="s">
        <v>20</v>
      </c>
      <c r="C17" s="13"/>
      <c r="D17" s="14"/>
      <c r="E17" s="2">
        <v>21</v>
      </c>
      <c r="F17" s="10">
        <v>131580.3</v>
      </c>
      <c r="G17" s="11">
        <f t="shared" si="0"/>
        <v>0.4321532731643873</v>
      </c>
      <c r="H17" s="11">
        <f t="shared" si="1"/>
        <v>0.459813740564719</v>
      </c>
    </row>
    <row r="18" spans="1:8" ht="12.75">
      <c r="A18" s="37"/>
      <c r="B18" s="2" t="s">
        <v>21</v>
      </c>
      <c r="C18" s="2"/>
      <c r="D18" s="2"/>
      <c r="E18" s="2">
        <v>22</v>
      </c>
      <c r="F18" s="10">
        <v>650206</v>
      </c>
      <c r="G18" s="11">
        <f t="shared" si="0"/>
        <v>2.1354917957408794</v>
      </c>
      <c r="H18" s="11">
        <f t="shared" si="1"/>
        <v>2.2721764048084987</v>
      </c>
    </row>
    <row r="19" spans="1:8" ht="12.75">
      <c r="A19" s="38"/>
      <c r="B19" s="12" t="s">
        <v>22</v>
      </c>
      <c r="C19" s="13"/>
      <c r="D19" s="14"/>
      <c r="E19" s="2">
        <v>23</v>
      </c>
      <c r="F19" s="10">
        <v>790379.1</v>
      </c>
      <c r="G19" s="11">
        <f t="shared" si="0"/>
        <v>2.5958666692941317</v>
      </c>
      <c r="H19" s="11">
        <f t="shared" si="1"/>
        <v>2.762018101761252</v>
      </c>
    </row>
    <row r="20" spans="1:8" ht="12.75">
      <c r="A20" s="2" t="s">
        <v>23</v>
      </c>
      <c r="B20" s="12"/>
      <c r="C20" s="13"/>
      <c r="D20" s="14"/>
      <c r="E20" s="2">
        <v>24</v>
      </c>
      <c r="F20" s="10">
        <v>668634.1</v>
      </c>
      <c r="G20" s="11">
        <f t="shared" si="0"/>
        <v>2.1960157779266676</v>
      </c>
      <c r="H20" s="11">
        <f t="shared" si="1"/>
        <v>2.336574294101202</v>
      </c>
    </row>
    <row r="21" spans="1:8" ht="12.75">
      <c r="A21" s="2" t="s">
        <v>24</v>
      </c>
      <c r="B21" s="2"/>
      <c r="C21" s="12"/>
      <c r="D21" s="14"/>
      <c r="E21" s="2">
        <v>25</v>
      </c>
      <c r="F21" s="16">
        <v>8910936.8</v>
      </c>
      <c r="G21" s="11">
        <f t="shared" si="0"/>
        <v>29.26646697933499</v>
      </c>
      <c r="H21" s="11">
        <f t="shared" si="1"/>
        <v>31.13970086664803</v>
      </c>
    </row>
    <row r="22" spans="1:10" ht="12.75">
      <c r="A22" s="2" t="s">
        <v>25</v>
      </c>
      <c r="B22" s="12"/>
      <c r="C22" s="13"/>
      <c r="D22" s="14"/>
      <c r="E22" s="2">
        <v>26</v>
      </c>
      <c r="F22" s="10">
        <v>30707.6</v>
      </c>
      <c r="G22" s="11">
        <f t="shared" si="0"/>
        <v>0.10085392608941263</v>
      </c>
      <c r="H22" s="11">
        <f t="shared" si="1"/>
        <v>0.1073091976516634</v>
      </c>
      <c r="J22" s="17"/>
    </row>
    <row r="23" spans="1:10" ht="12.75">
      <c r="A23" s="2" t="s">
        <v>26</v>
      </c>
      <c r="B23" s="12"/>
      <c r="C23" s="13"/>
      <c r="D23" s="14"/>
      <c r="E23" s="2">
        <v>27</v>
      </c>
      <c r="F23" s="16">
        <v>8941644.3</v>
      </c>
      <c r="G23" s="11">
        <f t="shared" si="0"/>
        <v>29.367320576991293</v>
      </c>
      <c r="H23" s="11">
        <f t="shared" si="1"/>
        <v>31.247009714844843</v>
      </c>
      <c r="J23" s="17"/>
    </row>
    <row r="24" spans="1:10" ht="12.75">
      <c r="A24" s="33" t="s">
        <v>27</v>
      </c>
      <c r="B24" s="2" t="s">
        <v>28</v>
      </c>
      <c r="C24" s="12"/>
      <c r="D24" s="14"/>
      <c r="E24" s="2">
        <v>28</v>
      </c>
      <c r="F24" s="16">
        <v>4343315.5</v>
      </c>
      <c r="G24" s="11">
        <f t="shared" si="0"/>
        <v>14.26488623077024</v>
      </c>
      <c r="H24" s="11">
        <f t="shared" si="1"/>
        <v>15.177926684372379</v>
      </c>
      <c r="J24" s="16"/>
    </row>
    <row r="25" spans="1:10" ht="12.75">
      <c r="A25" s="34"/>
      <c r="B25" s="12" t="s">
        <v>29</v>
      </c>
      <c r="C25" s="13"/>
      <c r="D25" s="14"/>
      <c r="E25" s="2">
        <v>29</v>
      </c>
      <c r="F25" s="10">
        <v>4062150.3</v>
      </c>
      <c r="G25" s="11">
        <f t="shared" si="0"/>
        <v>13.341446616482086</v>
      </c>
      <c r="H25" s="11">
        <f t="shared" si="1"/>
        <v>14.195381255241822</v>
      </c>
      <c r="J25" s="17"/>
    </row>
    <row r="26" spans="1:10" ht="12.75">
      <c r="A26" s="34"/>
      <c r="B26" s="12" t="s">
        <v>30</v>
      </c>
      <c r="C26" s="13"/>
      <c r="D26" s="14"/>
      <c r="E26" s="2">
        <v>30</v>
      </c>
      <c r="F26" s="10">
        <v>246946.3</v>
      </c>
      <c r="G26" s="11">
        <f t="shared" si="0"/>
        <v>0.8110534163612239</v>
      </c>
      <c r="H26" s="11">
        <f t="shared" si="1"/>
        <v>0.8629658233156275</v>
      </c>
      <c r="J26" s="17"/>
    </row>
    <row r="27" spans="1:8" ht="12.75">
      <c r="A27" s="35"/>
      <c r="B27" s="2" t="s">
        <v>31</v>
      </c>
      <c r="C27" s="2"/>
      <c r="D27" s="2"/>
      <c r="E27" s="2">
        <v>31</v>
      </c>
      <c r="F27" s="10">
        <v>34218.9</v>
      </c>
      <c r="G27" s="11">
        <f t="shared" si="0"/>
        <v>0.1123861979269302</v>
      </c>
      <c r="H27" s="11">
        <f t="shared" si="1"/>
        <v>0.11957960581492871</v>
      </c>
    </row>
    <row r="28" spans="1:10" ht="12.75">
      <c r="A28" s="33" t="s">
        <v>32</v>
      </c>
      <c r="B28" s="2" t="s">
        <v>33</v>
      </c>
      <c r="C28" s="12"/>
      <c r="D28" s="14"/>
      <c r="E28" s="2">
        <v>32</v>
      </c>
      <c r="F28" s="16">
        <v>4598328.9</v>
      </c>
      <c r="G28" s="11">
        <f t="shared" si="0"/>
        <v>15.10243467465416</v>
      </c>
      <c r="H28" s="11">
        <f t="shared" si="1"/>
        <v>16.069083379927314</v>
      </c>
      <c r="J28" s="16"/>
    </row>
    <row r="29" spans="1:8" ht="12.75">
      <c r="A29" s="34"/>
      <c r="B29" s="2" t="s">
        <v>34</v>
      </c>
      <c r="C29" s="12"/>
      <c r="D29" s="14"/>
      <c r="E29" s="2">
        <v>33</v>
      </c>
      <c r="F29" s="10">
        <v>320586.6</v>
      </c>
      <c r="G29" s="11">
        <f t="shared" si="0"/>
        <v>1.0529125448311196</v>
      </c>
      <c r="H29" s="11">
        <f t="shared" si="1"/>
        <v>1.1203054235392786</v>
      </c>
    </row>
    <row r="30" spans="1:11" ht="12.75">
      <c r="A30" s="34"/>
      <c r="B30" s="12" t="s">
        <v>35</v>
      </c>
      <c r="C30" s="13"/>
      <c r="D30" s="14"/>
      <c r="E30" s="2">
        <v>34</v>
      </c>
      <c r="F30" s="10">
        <v>4224309.7</v>
      </c>
      <c r="G30" s="11">
        <f t="shared" si="0"/>
        <v>13.87403177918785</v>
      </c>
      <c r="H30" s="11">
        <f t="shared" si="1"/>
        <v>14.762055143975399</v>
      </c>
      <c r="K30" s="17"/>
    </row>
    <row r="31" spans="1:11" ht="12.75">
      <c r="A31" s="35"/>
      <c r="B31" s="2" t="s">
        <v>36</v>
      </c>
      <c r="C31" s="2"/>
      <c r="D31" s="2"/>
      <c r="E31" s="2">
        <v>35</v>
      </c>
      <c r="F31" s="10">
        <v>53432.6</v>
      </c>
      <c r="G31" s="11">
        <f t="shared" si="0"/>
        <v>0.17549035063518964</v>
      </c>
      <c r="H31" s="11">
        <f t="shared" si="1"/>
        <v>0.18672281241263627</v>
      </c>
      <c r="K31" s="17"/>
    </row>
    <row r="32" spans="1:10" ht="12.75">
      <c r="A32" s="2" t="s">
        <v>37</v>
      </c>
      <c r="B32" s="12"/>
      <c r="C32" s="13"/>
      <c r="D32" s="14"/>
      <c r="E32" s="2">
        <v>36</v>
      </c>
      <c r="F32" s="10">
        <v>4374915.3</v>
      </c>
      <c r="G32" s="11">
        <f t="shared" si="0"/>
        <v>14.368670437078784</v>
      </c>
      <c r="H32" s="11">
        <f t="shared" si="1"/>
        <v>15.288353718199607</v>
      </c>
      <c r="J32" s="17"/>
    </row>
    <row r="33" spans="1:8" ht="12.75">
      <c r="A33" s="2" t="s">
        <v>38</v>
      </c>
      <c r="B33" s="2"/>
      <c r="C33" s="12"/>
      <c r="D33" s="14"/>
      <c r="E33" s="2">
        <v>37</v>
      </c>
      <c r="F33" s="10">
        <v>200617.4</v>
      </c>
      <c r="G33" s="11">
        <f t="shared" si="0"/>
        <v>0.6588939686543438</v>
      </c>
      <c r="H33" s="11">
        <f t="shared" si="1"/>
        <v>0.7010672351132233</v>
      </c>
    </row>
    <row r="34" spans="1:11" ht="12.75">
      <c r="A34" s="28" t="s">
        <v>39</v>
      </c>
      <c r="B34" s="2" t="s">
        <v>40</v>
      </c>
      <c r="C34" s="12"/>
      <c r="D34" s="14"/>
      <c r="E34" s="2">
        <v>38</v>
      </c>
      <c r="F34" s="10">
        <v>119800.7</v>
      </c>
      <c r="G34" s="11">
        <f t="shared" si="0"/>
        <v>0.3934651663842142</v>
      </c>
      <c r="H34" s="11">
        <f t="shared" si="1"/>
        <v>0.4186493570030752</v>
      </c>
      <c r="J34" s="17"/>
      <c r="K34" s="17"/>
    </row>
    <row r="35" spans="1:8" ht="12.75">
      <c r="A35" s="29"/>
      <c r="B35" s="2" t="s">
        <v>41</v>
      </c>
      <c r="C35" s="12"/>
      <c r="D35" s="14"/>
      <c r="E35" s="2">
        <v>39</v>
      </c>
      <c r="F35" s="10">
        <v>50592.9</v>
      </c>
      <c r="G35" s="11">
        <f t="shared" si="0"/>
        <v>0.16616383557324715</v>
      </c>
      <c r="H35" s="11">
        <f t="shared" si="1"/>
        <v>0.17679934302488118</v>
      </c>
    </row>
    <row r="36" spans="1:8" ht="12.75">
      <c r="A36" s="30"/>
      <c r="B36" s="2" t="s">
        <v>42</v>
      </c>
      <c r="C36" s="12"/>
      <c r="D36" s="14"/>
      <c r="E36" s="2">
        <v>40</v>
      </c>
      <c r="F36" s="10">
        <v>30223.8</v>
      </c>
      <c r="G36" s="11">
        <f t="shared" si="0"/>
        <v>0.0992649666968825</v>
      </c>
      <c r="H36" s="11">
        <f t="shared" si="1"/>
        <v>0.10561853508526699</v>
      </c>
    </row>
    <row r="37" spans="1:8" ht="12.75">
      <c r="A37" s="2" t="s">
        <v>43</v>
      </c>
      <c r="B37" s="2"/>
      <c r="C37" s="12"/>
      <c r="D37" s="14"/>
      <c r="E37" s="2">
        <v>41</v>
      </c>
      <c r="F37" s="10">
        <v>76733</v>
      </c>
      <c r="G37" s="11">
        <f t="shared" si="0"/>
        <v>0.25201657930345905</v>
      </c>
      <c r="H37" s="11">
        <f t="shared" si="1"/>
        <v>0.2681471903830025</v>
      </c>
    </row>
    <row r="38" spans="1:8" ht="12.75">
      <c r="A38" s="2" t="s">
        <v>44</v>
      </c>
      <c r="B38" s="2"/>
      <c r="C38" s="2"/>
      <c r="D38" s="2"/>
      <c r="E38" s="2">
        <v>42</v>
      </c>
      <c r="F38" s="10">
        <v>0</v>
      </c>
      <c r="G38" s="11">
        <f t="shared" si="0"/>
        <v>0</v>
      </c>
      <c r="H38" s="11">
        <f t="shared" si="1"/>
        <v>0</v>
      </c>
    </row>
    <row r="39" spans="1:8" ht="13.5" thickBot="1">
      <c r="A39" s="18" t="s">
        <v>45</v>
      </c>
      <c r="B39" s="18"/>
      <c r="C39" s="18"/>
      <c r="D39" s="18"/>
      <c r="E39" s="18">
        <v>43</v>
      </c>
      <c r="F39" s="10">
        <v>110896.3</v>
      </c>
      <c r="G39" s="11">
        <f t="shared" si="0"/>
        <v>0.3642201684204995</v>
      </c>
      <c r="H39" s="11">
        <f t="shared" si="1"/>
        <v>0.3875324993010903</v>
      </c>
    </row>
    <row r="40" spans="1:8" ht="12.75">
      <c r="A40" s="19" t="s">
        <v>46</v>
      </c>
      <c r="B40" s="6"/>
      <c r="C40" s="20"/>
      <c r="D40" s="9"/>
      <c r="E40" s="19">
        <v>44</v>
      </c>
      <c r="F40" s="10"/>
      <c r="G40" s="10">
        <v>304476</v>
      </c>
      <c r="H40" s="10"/>
    </row>
    <row r="41" spans="1:8" ht="12.75">
      <c r="A41" s="2" t="s">
        <v>47</v>
      </c>
      <c r="B41" s="2"/>
      <c r="C41" s="12"/>
      <c r="D41" s="14"/>
      <c r="E41" s="21">
        <v>45</v>
      </c>
      <c r="F41" s="10"/>
      <c r="G41" s="10"/>
      <c r="H41" s="10">
        <v>286160</v>
      </c>
    </row>
    <row r="42" spans="1:8" ht="12.75">
      <c r="A42" s="21" t="s">
        <v>48</v>
      </c>
      <c r="B42" s="2"/>
      <c r="C42" s="12"/>
      <c r="D42" s="14"/>
      <c r="E42" s="21">
        <v>46</v>
      </c>
      <c r="F42" s="22">
        <v>5888</v>
      </c>
      <c r="G42" s="10"/>
      <c r="H42" s="10"/>
    </row>
    <row r="47" ht="12.75">
      <c r="D47" s="1" t="s">
        <v>49</v>
      </c>
    </row>
  </sheetData>
  <mergeCells count="10">
    <mergeCell ref="E4:E6"/>
    <mergeCell ref="F4:F6"/>
    <mergeCell ref="A1:H2"/>
    <mergeCell ref="A34:A36"/>
    <mergeCell ref="G4:H4"/>
    <mergeCell ref="A11:A16"/>
    <mergeCell ref="A17:A19"/>
    <mergeCell ref="A24:A27"/>
    <mergeCell ref="A28:A31"/>
    <mergeCell ref="A4:D6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Diviš Karel, Ing.;410;225131518</dc:creator>
  <cp:keywords/>
  <dc:description/>
  <cp:lastModifiedBy>Diviš Karel, Ing.;410;225131518</cp:lastModifiedBy>
  <dcterms:created xsi:type="dcterms:W3CDTF">2011-09-06T08:49:43Z</dcterms:created>
  <dcterms:modified xsi:type="dcterms:W3CDTF">2012-08-20T13:50:07Z</dcterms:modified>
  <cp:category/>
  <cp:version/>
  <cp:contentType/>
  <cp:contentStatus/>
</cp:coreProperties>
</file>