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715" activeTab="0"/>
  </bookViews>
  <sheets>
    <sheet name="List1" sheetId="1" r:id="rId1"/>
  </sheets>
  <externalReferences>
    <externalReference r:id="rId4"/>
  </externalReferences>
  <definedNames>
    <definedName name="AV">'[1]301-KPR'!#REF!</definedName>
    <definedName name="CBU">'[1]301-KPR'!#REF!</definedName>
    <definedName name="CSU">'[1]301-KPR'!#REF!</definedName>
    <definedName name="CUZK">'[1]301-KPR'!#REF!</definedName>
    <definedName name="GA">'[1]301-KPR'!#REF!</definedName>
    <definedName name="MDS">'[1]301-KPR'!#REF!</definedName>
    <definedName name="MK">'[1]301-KPR'!#REF!</definedName>
    <definedName name="MPO">'[1]301-KPR'!#REF!</definedName>
    <definedName name="MS">'[1]301-KPR'!#REF!</definedName>
    <definedName name="MSMT">'[1]301-KPR'!#REF!</definedName>
    <definedName name="MZdr">'[1]301-KPR'!#REF!</definedName>
    <definedName name="MZe">'[1]301-KPR'!#REF!</definedName>
    <definedName name="NKU">'[1]301-KPR'!#REF!</definedName>
    <definedName name="RRTV">'[1]301-KPR'!#REF!</definedName>
    <definedName name="SSHR">'[1]301-KPR'!#REF!</definedName>
    <definedName name="SUJB">'[1]301-KPR'!#REF!</definedName>
    <definedName name="UOHS">'[1]301-KPR'!#REF!</definedName>
    <definedName name="UPV">'[1]301-KPR'!#REF!</definedName>
    <definedName name="US">'[1]301-KPR'!#REF!</definedName>
    <definedName name="USIS">'[1]301-KPR'!#REF!</definedName>
  </definedNames>
  <calcPr fullCalcOnLoad="1"/>
</workbook>
</file>

<file path=xl/sharedStrings.xml><?xml version="1.0" encoding="utf-8"?>
<sst xmlns="http://schemas.openxmlformats.org/spreadsheetml/2006/main" count="47" uniqueCount="46">
  <si>
    <t>Souhrnné ukazatele</t>
  </si>
  <si>
    <t>Specifické ukazatele - příjmy</t>
  </si>
  <si>
    <t>Specifické ukazatele - výdaje</t>
  </si>
  <si>
    <t>Příjmy celkem</t>
  </si>
  <si>
    <t>v tom: příjmy z rozpočtu Evropské unie bez SZP celkem</t>
  </si>
  <si>
    <t>Drážní a kombinovaná doprava</t>
  </si>
  <si>
    <t>Pozemní komunikace</t>
  </si>
  <si>
    <t>Dotace pro Státní fond dopravní infrastruktury</t>
  </si>
  <si>
    <t>v tom: dotace pro společné programy (projekty) EU a ČR</t>
  </si>
  <si>
    <t xml:space="preserve">           financování dálnice D47 podle zákona č. 220/2003 Sb.</t>
  </si>
  <si>
    <t>Ostatní výdaje spojené s dopravní politikou státu</t>
  </si>
  <si>
    <t xml:space="preserve"> Průřezové ukazatele                     </t>
  </si>
  <si>
    <t>Platy zaměstnanců a ostatní platby za provedenou práci</t>
  </si>
  <si>
    <t>Převod fondu kulturních a sociálních potřeb</t>
  </si>
  <si>
    <t>Zajištění přípravy na krizové situace podle zákona č. 240/2000 Sb.</t>
  </si>
  <si>
    <t>Výdaje vedené v informačním systému programového financování EDS/SMVS celkem</t>
  </si>
  <si>
    <t xml:space="preserve">Nedaňové příjmy, kapitálové příjmy a přijaté transfery celkem </t>
  </si>
  <si>
    <t>v Kč</t>
  </si>
  <si>
    <r>
      <t>Daňové příjmy</t>
    </r>
    <r>
      <rPr>
        <vertAlign val="superscript"/>
        <sz val="12"/>
        <rFont val="Times New Roman"/>
        <family val="1"/>
      </rPr>
      <t>1)</t>
    </r>
  </si>
  <si>
    <r>
      <t>Povinné pojistné placené zaměstnavatelem</t>
    </r>
    <r>
      <rPr>
        <vertAlign val="superscript"/>
        <sz val="12"/>
        <rFont val="Times New Roman"/>
        <family val="1"/>
      </rPr>
      <t>2)</t>
    </r>
  </si>
  <si>
    <t>v tom:   ze státního rozpočtu celkem</t>
  </si>
  <si>
    <t>Výdaje spolufinancované zcela nebo částečně z rozpočtu Evropské unie bez SZP celkem</t>
  </si>
  <si>
    <t>v tom:    ze státního rozpočtu</t>
  </si>
  <si>
    <t xml:space="preserve">       podíl rozpočtu Evropské unie</t>
  </si>
  <si>
    <t xml:space="preserve">    ostatní nedaňové příjmy, kapitálové příjmy a přijaté transfery celkem </t>
  </si>
  <si>
    <t xml:space="preserve">           dotace na projekty spolufinancované z EIB</t>
  </si>
  <si>
    <t xml:space="preserve">           ostatní dotace pro Státní fond dopravní infrastruktury</t>
  </si>
  <si>
    <t xml:space="preserve">       podíl prostředků finančních mechnismů</t>
  </si>
  <si>
    <t xml:space="preserve">           příjmy z prostředků finančních mechanismů</t>
  </si>
  <si>
    <t>Tabulka č. 1</t>
  </si>
  <si>
    <t>Výdaje na společné projekty, které jsou zcela nebo částečně financovány 
z prostředků finančních mechanismů celkem</t>
  </si>
  <si>
    <t>Kapitola: 327 Ministerstvo dopravy</t>
  </si>
  <si>
    <t>Ukazatele kapitoly pro rok 2016</t>
  </si>
  <si>
    <r>
      <t xml:space="preserve">Výdaje celkem    </t>
    </r>
    <r>
      <rPr>
        <i/>
        <sz val="12"/>
        <color indexed="8"/>
        <rFont val="Times New Roman"/>
        <family val="1"/>
      </rPr>
      <t xml:space="preserve"> </t>
    </r>
  </si>
  <si>
    <r>
      <t>1)</t>
    </r>
    <r>
      <rPr>
        <sz val="9"/>
        <rFont val="Times New Roman"/>
        <family val="1"/>
      </rPr>
      <t xml:space="preserve"> bez příjmů z povinného pojistného na sociální zabezpečení a příspěvku na státní politiku zaměstnanosti, bez příjmů z poj. na úrazové pojištění</t>
    </r>
  </si>
  <si>
    <r>
      <t>2)</t>
    </r>
    <r>
      <rPr>
        <sz val="9"/>
        <rFont val="Times New Roman"/>
        <family val="1"/>
      </rPr>
      <t xml:space="preserve"> povinné pojistné na sociální zabezpečení a příspěvek na státní politiku zaměstnanosti a pojistné na veřejné zdravotní pojištění</t>
    </r>
  </si>
  <si>
    <r>
      <t>3)</t>
    </r>
    <r>
      <rPr>
        <sz val="9"/>
        <rFont val="Times New Roman"/>
        <family val="1"/>
      </rPr>
      <t xml:space="preserve"> z rozpočtu EU a z prostředků finančních mechanismů</t>
    </r>
  </si>
  <si>
    <r>
      <t>4)</t>
    </r>
    <r>
      <rPr>
        <sz val="9"/>
        <rFont val="Times New Roman"/>
        <family val="1"/>
      </rPr>
      <t xml:space="preserve"> výdaje na výzkum, vývoj a inovace podle § 6 odst. 1 zákona č. 130/2002 Sb., ve znění zákona č. 110/2009 Sb.</t>
    </r>
  </si>
  <si>
    <r>
      <t>5)</t>
    </r>
    <r>
      <rPr>
        <sz val="9"/>
        <rFont val="Times New Roman"/>
        <family val="1"/>
      </rPr>
      <t xml:space="preserve"> výdaje na výzkum a vývoj podle § 6 odst. 2 zákona č. 130/2002 Sb., ve znění zákona č. 110/2009 Sb.</t>
    </r>
  </si>
  <si>
    <r>
      <t>Výdaje na výzkum, vývoj a inovace celkem včetně programů spolufinancovaných
 z prostředků zahraničních programů</t>
    </r>
    <r>
      <rPr>
        <vertAlign val="superscript"/>
        <sz val="12"/>
        <rFont val="Times New Roman"/>
        <family val="1"/>
      </rPr>
      <t>3)</t>
    </r>
  </si>
  <si>
    <r>
      <t xml:space="preserve">               v tom:  institucionální podpora celkem </t>
    </r>
    <r>
      <rPr>
        <vertAlign val="superscript"/>
        <sz val="12"/>
        <rFont val="Times New Roman"/>
        <family val="1"/>
      </rPr>
      <t>4)</t>
    </r>
  </si>
  <si>
    <r>
      <t xml:space="preserve">                          účelová podpora celkem</t>
    </r>
    <r>
      <rPr>
        <vertAlign val="superscript"/>
        <sz val="12"/>
        <rFont val="Times New Roman"/>
        <family val="1"/>
      </rPr>
      <t xml:space="preserve"> 4)</t>
    </r>
  </si>
  <si>
    <r>
      <t xml:space="preserve">             podíl prostředků zahraničních programů </t>
    </r>
    <r>
      <rPr>
        <vertAlign val="superscript"/>
        <sz val="12"/>
        <rFont val="Times New Roman"/>
        <family val="1"/>
      </rPr>
      <t>3)</t>
    </r>
  </si>
  <si>
    <r>
      <t>Účelová podpora na programy aplikovaného výzkumu, vývoje a inovací</t>
    </r>
    <r>
      <rPr>
        <vertAlign val="superscript"/>
        <sz val="12"/>
        <rFont val="Times New Roman"/>
        <family val="1"/>
      </rPr>
      <t>5)</t>
    </r>
  </si>
  <si>
    <t>Platy zaměstnanců v pracovním poměru vyjma zaměstnanců na služebních místech</t>
  </si>
  <si>
    <t>Platy zaměstnanců na služebních místech dle zákona o státní službě</t>
  </si>
</sst>
</file>

<file path=xl/styles.xml><?xml version="1.0" encoding="utf-8"?>
<styleSheet xmlns="http://schemas.openxmlformats.org/spreadsheetml/2006/main">
  <numFmts count="5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#\ ###\ ###"/>
    <numFmt numFmtId="168" formatCode="#,##0;[Red]\-#,##0;&quot;  &quot;"/>
    <numFmt numFmtId="169" formatCode="0.000"/>
    <numFmt numFmtId="170" formatCode="#,##0.0"/>
    <numFmt numFmtId="171" formatCode="#\ ###\ ##0"/>
    <numFmt numFmtId="172" formatCode="0.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#,##0\ &quot;Kčs&quot;;\-#,##0\ &quot;Kčs&quot;"/>
    <numFmt numFmtId="182" formatCode="#,##0\ &quot;Kčs&quot;;[Red]\-#,##0\ &quot;Kčs&quot;"/>
    <numFmt numFmtId="183" formatCode="#,##0.00\ &quot;Kčs&quot;;\-#,##0.00\ &quot;Kčs&quot;"/>
    <numFmt numFmtId="184" formatCode="#,##0.00\ &quot;Kčs&quot;;[Red]\-#,##0.00\ &quot;Kčs&quot;"/>
    <numFmt numFmtId="185" formatCode="_-* #,##0\ &quot;Kčs&quot;_-;\-* #,##0\ &quot;Kčs&quot;_-;_-* &quot;-&quot;\ &quot;Kčs&quot;_-;_-@_-"/>
    <numFmt numFmtId="186" formatCode="_-* #,##0\ _K_č_s_-;\-* #,##0\ _K_č_s_-;_-* &quot;-&quot;\ _K_č_s_-;_-@_-"/>
    <numFmt numFmtId="187" formatCode="_-* #,##0.00\ &quot;Kčs&quot;_-;\-* #,##0.00\ &quot;Kčs&quot;_-;_-* &quot;-&quot;??\ &quot;Kčs&quot;_-;_-@_-"/>
    <numFmt numFmtId="188" formatCode="_-* #,##0.00\ _K_č_s_-;\-* #,##0.00\ _K_č_s_-;_-* &quot;-&quot;??\ _K_č_s_-;_-@_-"/>
    <numFmt numFmtId="189" formatCode="#,##0.0;[Red]\-#,##0.0;&quot;  &quot;"/>
    <numFmt numFmtId="190" formatCode="0.000000"/>
    <numFmt numFmtId="191" formatCode="0.00000"/>
    <numFmt numFmtId="192" formatCode="0.0000"/>
    <numFmt numFmtId="193" formatCode="0.000000000"/>
    <numFmt numFmtId="194" formatCode="0.00000000"/>
    <numFmt numFmtId="195" formatCode="0.0000000"/>
    <numFmt numFmtId="196" formatCode="0.00_ ;\-0.00\ "/>
    <numFmt numFmtId="197" formatCode="#,##0_ ;[Red]\-#,##0\ "/>
    <numFmt numFmtId="198" formatCode="0_ ;[Red]\-0\ "/>
    <numFmt numFmtId="199" formatCode="#,##0;[Red]\-#,##0;\ &quot; &quot;"/>
    <numFmt numFmtId="200" formatCode="#,##0.0;[Red]\-#,##0.0;\ &quot; &quot;"/>
    <numFmt numFmtId="201" formatCode="#,##0.00;[Red]\-#,##0.00;\ &quot; &quot;"/>
    <numFmt numFmtId="202" formatCode="#,##0;[Red]\-#,##0;&quot; &quot;"/>
    <numFmt numFmtId="203" formatCode="#,##0;\-#,##0;&quot; &quot;"/>
    <numFmt numFmtId="204" formatCode="#,##0;[Red]#,##0"/>
    <numFmt numFmtId="205" formatCode="0.0%"/>
    <numFmt numFmtId="206" formatCode="#,##0;[Red]&quot;NELZE !&quot;"/>
    <numFmt numFmtId="207" formatCode="0_)"/>
    <numFmt numFmtId="208" formatCode="#,##0.000"/>
    <numFmt numFmtId="209" formatCode="[$-405]d\.\ mmmm\ yyyy"/>
    <numFmt numFmtId="210" formatCode="000\ 00"/>
    <numFmt numFmtId="211" formatCode="mm\ yy"/>
  </numFmts>
  <fonts count="51">
    <font>
      <sz val="10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7" fillId="0" borderId="10" xfId="47" applyFont="1" applyFill="1" applyBorder="1" applyAlignment="1">
      <alignment horizontal="left"/>
      <protection/>
    </xf>
    <xf numFmtId="0" fontId="7" fillId="0" borderId="10" xfId="47" applyFont="1" applyFill="1" applyBorder="1" applyAlignment="1">
      <alignment/>
      <protection/>
    </xf>
    <xf numFmtId="49" fontId="5" fillId="33" borderId="1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2" fontId="7" fillId="0" borderId="11" xfId="47" applyNumberFormat="1" applyFont="1" applyFill="1" applyBorder="1" applyAlignment="1">
      <alignment/>
      <protection/>
    </xf>
    <xf numFmtId="49" fontId="5" fillId="0" borderId="10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indent="3"/>
    </xf>
    <xf numFmtId="49" fontId="5" fillId="0" borderId="10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top"/>
    </xf>
    <xf numFmtId="3" fontId="7" fillId="33" borderId="12" xfId="0" applyNumberFormat="1" applyFon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5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7" fillId="0" borderId="13" xfId="0" applyNumberFormat="1" applyFont="1" applyFill="1" applyBorder="1" applyAlignment="1">
      <alignment vertical="top" wrapText="1"/>
    </xf>
    <xf numFmtId="3" fontId="7" fillId="33" borderId="13" xfId="0" applyNumberFormat="1" applyFont="1" applyFill="1" applyBorder="1" applyAlignment="1">
      <alignment vertical="top" wrapText="1"/>
    </xf>
    <xf numFmtId="3" fontId="8" fillId="0" borderId="12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 vertical="top"/>
    </xf>
    <xf numFmtId="3" fontId="7" fillId="0" borderId="13" xfId="0" applyNumberFormat="1" applyFont="1" applyFill="1" applyBorder="1" applyAlignment="1">
      <alignment vertical="top"/>
    </xf>
    <xf numFmtId="3" fontId="7" fillId="0" borderId="13" xfId="0" applyNumberFormat="1" applyFont="1" applyFill="1" applyBorder="1" applyAlignment="1">
      <alignment wrapText="1"/>
    </xf>
    <xf numFmtId="3" fontId="7" fillId="0" borderId="13" xfId="0" applyNumberFormat="1" applyFont="1" applyFill="1" applyBorder="1" applyAlignment="1">
      <alignment vertical="center"/>
    </xf>
    <xf numFmtId="3" fontId="7" fillId="33" borderId="13" xfId="47" applyNumberFormat="1" applyFont="1" applyFill="1" applyBorder="1" applyAlignment="1">
      <alignment horizontal="right" vertical="top"/>
      <protection/>
    </xf>
    <xf numFmtId="3" fontId="7" fillId="0" borderId="13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vertical="top"/>
    </xf>
    <xf numFmtId="49" fontId="5" fillId="0" borderId="17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Border="1" applyAlignment="1">
      <alignment vertical="top"/>
    </xf>
    <xf numFmtId="0" fontId="5" fillId="0" borderId="0" xfId="0" applyFont="1" applyAlignment="1">
      <alignment/>
    </xf>
    <xf numFmtId="0" fontId="9" fillId="0" borderId="18" xfId="0" applyFont="1" applyFill="1" applyBorder="1" applyAlignment="1">
      <alignment/>
    </xf>
    <xf numFmtId="0" fontId="10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20" xfId="0" applyFont="1" applyFill="1" applyBorder="1" applyAlignment="1">
      <alignment/>
    </xf>
    <xf numFmtId="2" fontId="9" fillId="0" borderId="20" xfId="0" applyNumberFormat="1" applyFont="1" applyBorder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21" xfId="0" applyFont="1" applyFill="1" applyBorder="1" applyAlignment="1">
      <alignment/>
    </xf>
    <xf numFmtId="0" fontId="7" fillId="0" borderId="22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/>
    </xf>
    <xf numFmtId="0" fontId="8" fillId="0" borderId="23" xfId="0" applyFont="1" applyBorder="1" applyAlignment="1">
      <alignment/>
    </xf>
    <xf numFmtId="0" fontId="13" fillId="0" borderId="21" xfId="0" applyFont="1" applyBorder="1" applyAlignment="1">
      <alignment/>
    </xf>
    <xf numFmtId="0" fontId="8" fillId="0" borderId="21" xfId="0" applyFont="1" applyBorder="1" applyAlignment="1">
      <alignment/>
    </xf>
    <xf numFmtId="0" fontId="7" fillId="0" borderId="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1" fillId="0" borderId="24" xfId="0" applyFont="1" applyFill="1" applyBorder="1" applyAlignment="1">
      <alignment horizontal="center"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vertical="top"/>
    </xf>
    <xf numFmtId="0" fontId="8" fillId="0" borderId="2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Fill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ýprava MF 15.8. Přílohy z vyhlášky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Dokumenty\E_DATA\2001%20pr&#367;b&#283;h\Pril%204%20SR%20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1-KPR"/>
      <sheetName val="302-PSP"/>
      <sheetName val="303-SP"/>
      <sheetName val="304-ÚV"/>
      <sheetName val="305-BIS"/>
      <sheetName val="306-MZV"/>
      <sheetName val="307-MO"/>
      <sheetName val="308-NBÚ"/>
      <sheetName val="309-KVOP"/>
      <sheetName val="312-MF"/>
      <sheetName val="313-MPSV"/>
      <sheetName val="314-MV"/>
      <sheetName val="315-MŽP"/>
      <sheetName val="317-MMR"/>
      <sheetName val="321-GA"/>
      <sheetName val="322-MPO"/>
      <sheetName val="327-MDS"/>
      <sheetName val="328-ČTÚ"/>
      <sheetName val="329-MZe"/>
      <sheetName val="333-MŠMT"/>
      <sheetName val="334-MK"/>
      <sheetName val="335-MZd"/>
      <sheetName val="336-MSp"/>
      <sheetName val="341-ÚVIS"/>
      <sheetName val="343-ÚOOÚ"/>
      <sheetName val="344-ÚPV"/>
      <sheetName val="345-ČSÚ"/>
      <sheetName val="346-ČÚZK"/>
      <sheetName val="347-KCP"/>
      <sheetName val="348-ČBÚ"/>
      <sheetName val="353-ÚOHS"/>
      <sheetName val="358-ÚS"/>
      <sheetName val="361-AV"/>
      <sheetName val="372-RRTV"/>
      <sheetName val="374-SSHR"/>
      <sheetName val="375-SÚJB"/>
      <sheetName val="380-OÚ"/>
      <sheetName val="380BE"/>
      <sheetName val="380BI"/>
      <sheetName val="380BK"/>
      <sheetName val="380BN"/>
      <sheetName val="380BR"/>
      <sheetName val="380BV"/>
      <sheetName val="380CB"/>
      <sheetName val="380CH"/>
      <sheetName val="380CK"/>
      <sheetName val="380CL"/>
      <sheetName val="380CR"/>
      <sheetName val="380CV"/>
      <sheetName val="380DC"/>
      <sheetName val="380DO"/>
      <sheetName val="380FM"/>
      <sheetName val="380HB"/>
      <sheetName val="380HK"/>
      <sheetName val="380HO"/>
      <sheetName val="380JC"/>
      <sheetName val="380JE"/>
      <sheetName val="380JH"/>
      <sheetName val="380JI"/>
      <sheetName val="380JN"/>
      <sheetName val="380KD"/>
      <sheetName val="380KH"/>
      <sheetName val="380KI"/>
      <sheetName val="380KM"/>
      <sheetName val="380KO"/>
      <sheetName val="380KT"/>
      <sheetName val="380KV"/>
      <sheetName val="380LI"/>
      <sheetName val="380LN"/>
      <sheetName val="380LT"/>
      <sheetName val="380MB"/>
      <sheetName val="380ME"/>
      <sheetName val="380MO"/>
      <sheetName val="380NA"/>
      <sheetName val="380NB"/>
      <sheetName val="380NJ"/>
      <sheetName val="380OC"/>
      <sheetName val="380OP"/>
      <sheetName val="380PB"/>
      <sheetName val="380PE"/>
      <sheetName val="380PI"/>
      <sheetName val="380PJ"/>
      <sheetName val="380PR"/>
      <sheetName val="380PS"/>
      <sheetName val="380PT"/>
      <sheetName val="380PU"/>
      <sheetName val="380PV"/>
      <sheetName val="380PY"/>
      <sheetName val="380PZ"/>
      <sheetName val="380RA"/>
      <sheetName val="380RK"/>
      <sheetName val="380RO"/>
      <sheetName val="380SM"/>
      <sheetName val="380SO"/>
      <sheetName val="380ST"/>
      <sheetName val="380SU"/>
      <sheetName val="380SY"/>
      <sheetName val="380TA"/>
      <sheetName val="380TC"/>
      <sheetName val="380TP"/>
      <sheetName val="380TR"/>
      <sheetName val="380TU"/>
      <sheetName val="380UH"/>
      <sheetName val="380UL"/>
      <sheetName val="380UO"/>
      <sheetName val="380VS"/>
      <sheetName val="380VY"/>
      <sheetName val="380ZL"/>
      <sheetName val="380ZN"/>
      <sheetName val="380ZR"/>
      <sheetName val="381-NKÚ"/>
      <sheetName val="396-SD"/>
      <sheetName val="397-SFA"/>
      <sheetName val="398-VPS"/>
      <sheetName val="301_KPR"/>
      <sheetName val="SOUHRN 314"/>
      <sheetName val="314020"/>
      <sheetName val="314030"/>
      <sheetName val="314040"/>
      <sheetName val="314050"/>
      <sheetName val="314060"/>
      <sheetName val="314070"/>
      <sheetName val="314120"/>
      <sheetName val="314130"/>
      <sheetName val="314140"/>
      <sheetName val="314210"/>
      <sheetName val="314310"/>
      <sheetName val="314610"/>
      <sheetName val="314620"/>
      <sheetName val="Poznámky"/>
      <sheetName val="List1"/>
      <sheetName val="List3"/>
      <sheetName val="SOUHRN_314"/>
      <sheetName val="314Poz_Boris"/>
      <sheetName val="ISPROFIN_314"/>
      <sheetName val="ISPROFIN 2003_314"/>
      <sheetName val="314 volné 1"/>
      <sheetName val="214 volné 2"/>
      <sheetName val="214 názvy prg"/>
      <sheetName val="List2"/>
      <sheetName val="ISPROFIN 2003_SOUHRN_314"/>
      <sheetName val="REZERVA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0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6.375" style="33" customWidth="1"/>
    <col min="2" max="2" width="83.625" style="33" customWidth="1"/>
    <col min="3" max="3" width="18.625" style="33" customWidth="1"/>
    <col min="4" max="16384" width="9.375" style="33" customWidth="1"/>
  </cols>
  <sheetData>
    <row r="1" spans="1:3" ht="15.75">
      <c r="A1" s="1" t="s">
        <v>31</v>
      </c>
      <c r="C1" s="2" t="s">
        <v>29</v>
      </c>
    </row>
    <row r="3" spans="2:3" ht="15.75">
      <c r="B3" s="43" t="s">
        <v>32</v>
      </c>
      <c r="C3" s="44"/>
    </row>
    <row r="4" spans="1:2" ht="18" customHeight="1">
      <c r="A4" s="44"/>
      <c r="B4" s="44"/>
    </row>
    <row r="5" spans="1:3" s="36" customFormat="1" ht="16.5" thickBot="1">
      <c r="A5" s="33"/>
      <c r="B5" s="1"/>
      <c r="C5" s="34" t="s">
        <v>17</v>
      </c>
    </row>
    <row r="6" spans="1:3" s="36" customFormat="1" ht="15.75">
      <c r="A6" s="37" t="s">
        <v>0</v>
      </c>
      <c r="B6" s="38"/>
      <c r="C6" s="16"/>
    </row>
    <row r="7" spans="1:3" s="36" customFormat="1" ht="15.75" customHeight="1">
      <c r="A7" s="45"/>
      <c r="B7" s="46" t="s">
        <v>3</v>
      </c>
      <c r="C7" s="10">
        <v>16716051994</v>
      </c>
    </row>
    <row r="8" spans="1:3" s="36" customFormat="1" ht="15.75" customHeight="1">
      <c r="A8" s="47"/>
      <c r="B8" s="48" t="s">
        <v>33</v>
      </c>
      <c r="C8" s="17">
        <v>47807695130</v>
      </c>
    </row>
    <row r="9" spans="1:3" s="36" customFormat="1" ht="15.75">
      <c r="A9" s="39" t="s">
        <v>1</v>
      </c>
      <c r="B9" s="49"/>
      <c r="C9" s="18"/>
    </row>
    <row r="10" spans="1:3" s="36" customFormat="1" ht="15.75" customHeight="1">
      <c r="A10" s="50"/>
      <c r="B10" s="8" t="s">
        <v>18</v>
      </c>
      <c r="C10" s="9">
        <v>80000000</v>
      </c>
    </row>
    <row r="11" spans="1:3" s="36" customFormat="1" ht="15.75" customHeight="1">
      <c r="A11" s="50"/>
      <c r="B11" s="8" t="s">
        <v>16</v>
      </c>
      <c r="C11" s="10">
        <v>16636051994</v>
      </c>
    </row>
    <row r="12" spans="1:3" s="36" customFormat="1" ht="15.75" customHeight="1">
      <c r="A12" s="50"/>
      <c r="B12" s="11" t="s">
        <v>4</v>
      </c>
      <c r="C12" s="10">
        <v>16446051994</v>
      </c>
    </row>
    <row r="13" spans="1:3" s="36" customFormat="1" ht="15.75" customHeight="1">
      <c r="A13" s="50"/>
      <c r="B13" s="11" t="s">
        <v>28</v>
      </c>
      <c r="C13" s="10">
        <v>0</v>
      </c>
    </row>
    <row r="14" spans="1:3" s="36" customFormat="1" ht="15.75" customHeight="1">
      <c r="A14" s="51"/>
      <c r="B14" s="12" t="s">
        <v>24</v>
      </c>
      <c r="C14" s="9">
        <v>190000000</v>
      </c>
    </row>
    <row r="15" spans="1:3" s="36" customFormat="1" ht="15.75">
      <c r="A15" s="40" t="s">
        <v>2</v>
      </c>
      <c r="B15" s="52"/>
      <c r="C15" s="19"/>
    </row>
    <row r="16" spans="1:3" s="36" customFormat="1" ht="15.75" customHeight="1">
      <c r="A16" s="53"/>
      <c r="B16" s="3" t="s">
        <v>5</v>
      </c>
      <c r="C16" s="20">
        <v>9245046000</v>
      </c>
    </row>
    <row r="17" spans="1:3" s="36" customFormat="1" ht="15.75" customHeight="1">
      <c r="A17" s="41"/>
      <c r="B17" s="4" t="s">
        <v>6</v>
      </c>
      <c r="C17" s="21">
        <v>0</v>
      </c>
    </row>
    <row r="18" spans="1:3" s="36" customFormat="1" ht="15.75" customHeight="1">
      <c r="A18" s="41"/>
      <c r="B18" s="4" t="s">
        <v>7</v>
      </c>
      <c r="C18" s="21">
        <v>35148554405</v>
      </c>
    </row>
    <row r="19" spans="1:3" s="36" customFormat="1" ht="15.75" customHeight="1">
      <c r="A19" s="41"/>
      <c r="B19" s="5" t="s">
        <v>8</v>
      </c>
      <c r="C19" s="22">
        <v>14348554405</v>
      </c>
    </row>
    <row r="20" spans="1:3" s="36" customFormat="1" ht="15.75" customHeight="1">
      <c r="A20" s="41"/>
      <c r="B20" s="6" t="s">
        <v>9</v>
      </c>
      <c r="C20" s="22">
        <v>0</v>
      </c>
    </row>
    <row r="21" spans="1:3" s="36" customFormat="1" ht="15.75" customHeight="1">
      <c r="A21" s="41"/>
      <c r="B21" s="5" t="s">
        <v>25</v>
      </c>
      <c r="C21" s="23">
        <v>0</v>
      </c>
    </row>
    <row r="22" spans="1:3" s="36" customFormat="1" ht="15.75" customHeight="1">
      <c r="A22" s="41"/>
      <c r="B22" s="5" t="s">
        <v>26</v>
      </c>
      <c r="C22" s="22">
        <v>20800000000</v>
      </c>
    </row>
    <row r="23" spans="1:3" s="36" customFormat="1" ht="15.75" customHeight="1">
      <c r="A23" s="41"/>
      <c r="B23" s="7" t="s">
        <v>10</v>
      </c>
      <c r="C23" s="21">
        <v>3414094725</v>
      </c>
    </row>
    <row r="24" spans="1:3" s="36" customFormat="1" ht="15.75">
      <c r="A24" s="42" t="s">
        <v>11</v>
      </c>
      <c r="B24" s="54"/>
      <c r="C24" s="24"/>
    </row>
    <row r="25" spans="1:3" s="36" customFormat="1" ht="15.75" customHeight="1">
      <c r="A25" s="55"/>
      <c r="B25" s="8" t="s">
        <v>12</v>
      </c>
      <c r="C25" s="25">
        <v>448239755</v>
      </c>
    </row>
    <row r="26" spans="1:3" s="36" customFormat="1" ht="15.75" customHeight="1">
      <c r="A26" s="56"/>
      <c r="B26" s="8" t="s">
        <v>19</v>
      </c>
      <c r="C26" s="22">
        <v>152401526</v>
      </c>
    </row>
    <row r="27" spans="1:3" s="36" customFormat="1" ht="15.75" customHeight="1">
      <c r="A27" s="55"/>
      <c r="B27" s="8" t="s">
        <v>13</v>
      </c>
      <c r="C27" s="26">
        <v>6502219</v>
      </c>
    </row>
    <row r="28" spans="1:3" s="36" customFormat="1" ht="15.75" customHeight="1">
      <c r="A28" s="55"/>
      <c r="B28" s="8" t="s">
        <v>44</v>
      </c>
      <c r="C28" s="26">
        <f>60204529-7497160</f>
        <v>52707369</v>
      </c>
    </row>
    <row r="29" spans="1:3" s="36" customFormat="1" ht="15.75" customHeight="1">
      <c r="A29" s="55"/>
      <c r="B29" s="13" t="s">
        <v>45</v>
      </c>
      <c r="C29" s="27">
        <f>373276354+7497160</f>
        <v>380773514</v>
      </c>
    </row>
    <row r="30" spans="1:3" s="36" customFormat="1" ht="32.25" customHeight="1">
      <c r="A30" s="55"/>
      <c r="B30" s="13" t="s">
        <v>39</v>
      </c>
      <c r="C30" s="27">
        <v>0</v>
      </c>
    </row>
    <row r="31" spans="1:3" s="36" customFormat="1" ht="15.75" customHeight="1">
      <c r="A31" s="55"/>
      <c r="B31" s="13" t="s">
        <v>20</v>
      </c>
      <c r="C31" s="27">
        <v>0</v>
      </c>
    </row>
    <row r="32" spans="1:3" s="36" customFormat="1" ht="15.75" customHeight="1">
      <c r="A32" s="55"/>
      <c r="B32" s="13" t="s">
        <v>40</v>
      </c>
      <c r="C32" s="27">
        <v>0</v>
      </c>
    </row>
    <row r="33" spans="1:3" s="36" customFormat="1" ht="15.75" customHeight="1">
      <c r="A33" s="55"/>
      <c r="B33" s="13" t="s">
        <v>41</v>
      </c>
      <c r="C33" s="27">
        <v>0</v>
      </c>
    </row>
    <row r="34" spans="1:3" s="36" customFormat="1" ht="15.75" customHeight="1">
      <c r="A34" s="55"/>
      <c r="B34" s="13" t="s">
        <v>42</v>
      </c>
      <c r="C34" s="27">
        <v>0</v>
      </c>
    </row>
    <row r="35" spans="1:3" s="36" customFormat="1" ht="15.75" customHeight="1">
      <c r="A35" s="55"/>
      <c r="B35" s="13" t="s">
        <v>43</v>
      </c>
      <c r="C35" s="27">
        <v>0</v>
      </c>
    </row>
    <row r="36" spans="1:3" s="36" customFormat="1" ht="15.75" customHeight="1">
      <c r="A36" s="55"/>
      <c r="B36" s="15" t="s">
        <v>14</v>
      </c>
      <c r="C36" s="28">
        <v>3453000</v>
      </c>
    </row>
    <row r="37" spans="1:3" s="36" customFormat="1" ht="30.75" customHeight="1">
      <c r="A37" s="55"/>
      <c r="B37" s="13" t="s">
        <v>21</v>
      </c>
      <c r="C37" s="29">
        <v>16469072447</v>
      </c>
    </row>
    <row r="38" spans="1:3" s="36" customFormat="1" ht="15.75" customHeight="1">
      <c r="A38" s="55"/>
      <c r="B38" s="15" t="s">
        <v>22</v>
      </c>
      <c r="C38" s="29">
        <v>23020453</v>
      </c>
    </row>
    <row r="39" spans="1:3" s="36" customFormat="1" ht="15.75" customHeight="1">
      <c r="A39" s="55"/>
      <c r="B39" s="14" t="s">
        <v>23</v>
      </c>
      <c r="C39" s="30">
        <v>16446051994</v>
      </c>
    </row>
    <row r="40" spans="1:3" s="36" customFormat="1" ht="32.25" customHeight="1">
      <c r="A40" s="55"/>
      <c r="B40" s="13" t="s">
        <v>30</v>
      </c>
      <c r="C40" s="29">
        <v>0</v>
      </c>
    </row>
    <row r="41" spans="1:3" s="36" customFormat="1" ht="15.75" customHeight="1">
      <c r="A41" s="55"/>
      <c r="B41" s="15" t="s">
        <v>22</v>
      </c>
      <c r="C41" s="29">
        <v>0</v>
      </c>
    </row>
    <row r="42" spans="1:3" s="36" customFormat="1" ht="15.75" customHeight="1">
      <c r="A42" s="55"/>
      <c r="B42" s="14" t="s">
        <v>27</v>
      </c>
      <c r="C42" s="30">
        <v>0</v>
      </c>
    </row>
    <row r="43" spans="1:3" s="36" customFormat="1" ht="18" customHeight="1" thickBot="1">
      <c r="A43" s="57"/>
      <c r="B43" s="32" t="s">
        <v>15</v>
      </c>
      <c r="C43" s="31">
        <v>2167353554</v>
      </c>
    </row>
    <row r="44" spans="1:3" s="36" customFormat="1" ht="7.5" customHeight="1">
      <c r="A44" s="58"/>
      <c r="B44" s="59"/>
      <c r="C44" s="35"/>
    </row>
    <row r="45" s="63" customFormat="1" ht="13.5">
      <c r="A45" s="61" t="s">
        <v>34</v>
      </c>
    </row>
    <row r="46" s="63" customFormat="1" ht="13.5">
      <c r="A46" s="62" t="s">
        <v>35</v>
      </c>
    </row>
    <row r="47" s="63" customFormat="1" ht="13.5">
      <c r="A47" s="62" t="s">
        <v>36</v>
      </c>
    </row>
    <row r="48" s="63" customFormat="1" ht="13.5">
      <c r="A48" s="61" t="s">
        <v>37</v>
      </c>
    </row>
    <row r="49" s="63" customFormat="1" ht="13.5">
      <c r="A49" s="61" t="s">
        <v>38</v>
      </c>
    </row>
    <row r="50" ht="18.75">
      <c r="A50" s="60"/>
    </row>
  </sheetData>
  <sheetProtection/>
  <printOptions/>
  <pageMargins left="0.7480314960629921" right="0.5905511811023623" top="0.7874015748031497" bottom="0.5905511811023623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Ministerstvo financí</dc:creator>
  <cp:keywords/>
  <dc:description/>
  <cp:lastModifiedBy>Němec Michal Ing.</cp:lastModifiedBy>
  <cp:lastPrinted>2015-09-29T11:11:54Z</cp:lastPrinted>
  <dcterms:created xsi:type="dcterms:W3CDTF">2006-07-25T08:14:43Z</dcterms:created>
  <dcterms:modified xsi:type="dcterms:W3CDTF">2016-02-18T14:17:17Z</dcterms:modified>
  <cp:category/>
  <cp:version/>
  <cp:contentType/>
  <cp:contentStatus/>
</cp:coreProperties>
</file>