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1"/>
  </bookViews>
  <sheets>
    <sheet name="autobusová" sheetId="1" r:id="rId1"/>
    <sheet name="železniční" sheetId="2" r:id="rId2"/>
    <sheet name="List3" sheetId="3" r:id="rId3"/>
  </sheets>
  <definedNames>
    <definedName name="_xlnm.Print_Area" localSheetId="0">'autobusová'!$A$1:$L$27</definedName>
    <definedName name="_xlnm.Print_Area" localSheetId="1">'železniční'!$A$1:$M$28</definedName>
  </definedNames>
  <calcPr fullCalcOnLoad="1"/>
</workbook>
</file>

<file path=xl/sharedStrings.xml><?xml version="1.0" encoding="utf-8"?>
<sst xmlns="http://schemas.openxmlformats.org/spreadsheetml/2006/main" count="77" uniqueCount="40">
  <si>
    <t xml:space="preserve">Ujeté km podle JŘ       </t>
  </si>
  <si>
    <t xml:space="preserve">Úhrada prokazatelné ztráty </t>
  </si>
  <si>
    <t>Jízdní výkony</t>
  </si>
  <si>
    <t>tis.Kč</t>
  </si>
  <si>
    <t>tis.km</t>
  </si>
  <si>
    <t>Kraj</t>
  </si>
  <si>
    <t>Smluvní cena za 1km v rámci DO</t>
  </si>
  <si>
    <t>tis. Kč</t>
  </si>
  <si>
    <t>tis. km</t>
  </si>
  <si>
    <t>ZDO</t>
  </si>
  <si>
    <t>ODO</t>
  </si>
  <si>
    <t>Ostatní mimo ZVS</t>
  </si>
  <si>
    <t>tis.voz. km</t>
  </si>
  <si>
    <t>tis.míst. km</t>
  </si>
  <si>
    <t>tis. osob. km</t>
  </si>
  <si>
    <t>Karlovarský</t>
  </si>
  <si>
    <t>Středočeský</t>
  </si>
  <si>
    <t>Ústecký</t>
  </si>
  <si>
    <t>Plzeňský</t>
  </si>
  <si>
    <t>Jihočeský</t>
  </si>
  <si>
    <t>Olomoucký</t>
  </si>
  <si>
    <t>Moravskoslezský</t>
  </si>
  <si>
    <t>Zlínský</t>
  </si>
  <si>
    <t>Jihomoravský</t>
  </si>
  <si>
    <t>Vysočina</t>
  </si>
  <si>
    <t>Pardubický</t>
  </si>
  <si>
    <t>Liberecký</t>
  </si>
  <si>
    <t>Královehradecký</t>
  </si>
  <si>
    <t>Praha</t>
  </si>
  <si>
    <t>Kč</t>
  </si>
  <si>
    <t>Součet ČR</t>
  </si>
  <si>
    <t>tis.vlak. km</t>
  </si>
  <si>
    <t>ROK 2009</t>
  </si>
  <si>
    <t>Rok 2009</t>
  </si>
  <si>
    <t>z toho dotace státu na regionální dopravu</t>
  </si>
  <si>
    <r>
      <t xml:space="preserve">Roční výkaz o dopravní obslužnosti území kraje - </t>
    </r>
    <r>
      <rPr>
        <b/>
        <sz val="14"/>
        <rFont val="Arial"/>
        <family val="2"/>
      </rPr>
      <t xml:space="preserve">veřejná linková doprava </t>
    </r>
  </si>
  <si>
    <r>
      <t>Roční výkaz o dopravní obslužnosti území kraje -</t>
    </r>
    <r>
      <rPr>
        <b/>
        <sz val="14"/>
        <rFont val="Arial"/>
        <family val="2"/>
      </rPr>
      <t xml:space="preserve"> veřejná drážní doprava </t>
    </r>
  </si>
  <si>
    <r>
      <t>Středočeský</t>
    </r>
    <r>
      <rPr>
        <b/>
        <sz val="10"/>
        <rFont val="Arial"/>
        <family val="0"/>
      </rPr>
      <t>*</t>
    </r>
  </si>
  <si>
    <r>
      <t>Olomoucký</t>
    </r>
    <r>
      <rPr>
        <b/>
        <sz val="10"/>
        <rFont val="Arial"/>
        <family val="0"/>
      </rPr>
      <t>*</t>
    </r>
  </si>
  <si>
    <t>* dotace státu není započtena v částce úhrady prokazatelné ztráty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</si>
</sst>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darkDown"/>
    </fill>
    <fill>
      <patternFill patternType="solid">
        <fgColor indexed="5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medium"/>
    </border>
    <border>
      <left style="thick"/>
      <right style="double"/>
      <top style="thick"/>
      <bottom>
        <color indexed="63"/>
      </bottom>
    </border>
    <border>
      <left style="thick"/>
      <right style="double"/>
      <top>
        <color indexed="63"/>
      </top>
      <bottom style="medium"/>
    </border>
    <border>
      <left style="thick"/>
      <right style="double"/>
      <top style="medium"/>
      <bottom style="thin"/>
    </border>
    <border>
      <left style="thick"/>
      <right style="double"/>
      <top style="thin"/>
      <bottom style="thin"/>
    </border>
    <border>
      <left style="thick"/>
      <right style="double"/>
      <top style="thin"/>
      <bottom style="medium"/>
    </border>
    <border>
      <left style="thick"/>
      <right style="double"/>
      <top>
        <color indexed="63"/>
      </top>
      <bottom style="thick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ck"/>
      <top style="thick"/>
      <bottom style="thin"/>
    </border>
    <border>
      <left style="medium"/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ck"/>
      <top style="thin"/>
      <bottom style="thin"/>
    </border>
    <border>
      <left style="medium"/>
      <right style="thick"/>
      <top style="medium"/>
      <bottom style="thin"/>
    </border>
    <border>
      <left style="medium"/>
      <right style="thick"/>
      <top style="thin"/>
      <bottom style="medium"/>
    </border>
    <border>
      <left style="medium"/>
      <right style="thick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7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0" fillId="2" borderId="1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3" fontId="6" fillId="0" borderId="33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2" fontId="6" fillId="0" borderId="9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2" fillId="0" borderId="0" xfId="0" applyFont="1" applyAlignment="1">
      <alignment/>
    </xf>
    <xf numFmtId="2" fontId="0" fillId="0" borderId="22" xfId="0" applyNumberFormat="1" applyBorder="1" applyAlignment="1">
      <alignment horizontal="right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24" xfId="0" applyNumberFormat="1" applyBorder="1" applyAlignment="1">
      <alignment horizontal="right"/>
    </xf>
    <xf numFmtId="0" fontId="0" fillId="2" borderId="8" xfId="0" applyFill="1" applyBorder="1" applyAlignment="1">
      <alignment horizontal="center"/>
    </xf>
    <xf numFmtId="0" fontId="3" fillId="0" borderId="16" xfId="0" applyFont="1" applyFill="1" applyBorder="1" applyAlignment="1">
      <alignment/>
    </xf>
    <xf numFmtId="3" fontId="0" fillId="0" borderId="22" xfId="0" applyNumberFormat="1" applyBorder="1" applyAlignment="1">
      <alignment horizontal="right"/>
    </xf>
    <xf numFmtId="3" fontId="0" fillId="0" borderId="29" xfId="0" applyNumberFormat="1" applyBorder="1" applyAlignment="1">
      <alignment horizontal="right"/>
    </xf>
    <xf numFmtId="3" fontId="0" fillId="0" borderId="34" xfId="0" applyNumberFormat="1" applyBorder="1" applyAlignment="1">
      <alignment horizontal="right"/>
    </xf>
    <xf numFmtId="0" fontId="0" fillId="3" borderId="0" xfId="0" applyFill="1" applyAlignment="1">
      <alignment/>
    </xf>
    <xf numFmtId="14" fontId="2" fillId="0" borderId="0" xfId="0" applyNumberFormat="1" applyFont="1" applyFill="1" applyAlignment="1">
      <alignment horizontal="left"/>
    </xf>
    <xf numFmtId="3" fontId="0" fillId="0" borderId="35" xfId="0" applyNumberFormat="1" applyBorder="1" applyAlignment="1">
      <alignment horizontal="right"/>
    </xf>
    <xf numFmtId="3" fontId="0" fillId="0" borderId="36" xfId="0" applyNumberFormat="1" applyBorder="1" applyAlignment="1">
      <alignment horizontal="right"/>
    </xf>
    <xf numFmtId="3" fontId="6" fillId="0" borderId="37" xfId="0" applyNumberFormat="1" applyFont="1" applyBorder="1" applyAlignment="1">
      <alignment horizontal="right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/>
    </xf>
    <xf numFmtId="3" fontId="0" fillId="0" borderId="26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39" xfId="0" applyFont="1" applyFill="1" applyBorder="1" applyAlignment="1">
      <alignment/>
    </xf>
    <xf numFmtId="3" fontId="0" fillId="0" borderId="21" xfId="0" applyNumberForma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M27"/>
  <sheetViews>
    <sheetView view="pageBreakPreview" zoomScale="110" zoomScaleSheetLayoutView="110" workbookViewId="0" topLeftCell="A1">
      <selection activeCell="D4" sqref="D4"/>
    </sheetView>
  </sheetViews>
  <sheetFormatPr defaultColWidth="9.140625" defaultRowHeight="12.75"/>
  <cols>
    <col min="1" max="1" width="16.00390625" style="0" customWidth="1"/>
    <col min="2" max="2" width="12.8515625" style="0" customWidth="1"/>
    <col min="3" max="3" width="14.7109375" style="0" customWidth="1"/>
    <col min="4" max="7" width="11.7109375" style="0" customWidth="1"/>
    <col min="8" max="8" width="3.7109375" style="0" customWidth="1"/>
    <col min="9" max="9" width="13.28125" style="0" customWidth="1"/>
    <col min="10" max="10" width="14.7109375" style="0" customWidth="1"/>
    <col min="11" max="11" width="3.7109375" style="0" customWidth="1"/>
    <col min="12" max="12" width="19.00390625" style="0" bestFit="1" customWidth="1"/>
  </cols>
  <sheetData>
    <row r="2" spans="1:9" ht="18">
      <c r="A2" s="69" t="s">
        <v>35</v>
      </c>
      <c r="B2" s="70"/>
      <c r="C2" s="70"/>
      <c r="D2" s="70"/>
      <c r="E2" s="70"/>
      <c r="F2" s="70"/>
      <c r="G2" s="70"/>
      <c r="H2" s="70"/>
      <c r="I2" s="70"/>
    </row>
    <row r="3" ht="18">
      <c r="A3" s="13" t="s">
        <v>32</v>
      </c>
    </row>
    <row r="6" spans="1:12" ht="16.5" thickBot="1">
      <c r="A6" s="74" t="s">
        <v>9</v>
      </c>
      <c r="B6" s="75"/>
      <c r="C6" s="75"/>
      <c r="D6" s="75"/>
      <c r="E6" s="75"/>
      <c r="F6" s="75"/>
      <c r="G6" s="75"/>
      <c r="I6" s="76" t="s">
        <v>10</v>
      </c>
      <c r="J6" s="76"/>
      <c r="K6" s="1"/>
      <c r="L6" s="14" t="s">
        <v>11</v>
      </c>
    </row>
    <row r="7" spans="1:12" ht="40.5" customHeight="1" thickTop="1">
      <c r="A7" s="20" t="s">
        <v>5</v>
      </c>
      <c r="B7" s="8" t="s">
        <v>0</v>
      </c>
      <c r="C7" s="7" t="s">
        <v>1</v>
      </c>
      <c r="D7" s="4" t="s">
        <v>2</v>
      </c>
      <c r="E7" s="5"/>
      <c r="F7" s="6"/>
      <c r="G7" s="7" t="s">
        <v>6</v>
      </c>
      <c r="H7" s="15"/>
      <c r="I7" s="7" t="s">
        <v>0</v>
      </c>
      <c r="J7" s="8" t="s">
        <v>1</v>
      </c>
      <c r="K7" s="9"/>
      <c r="L7" s="42" t="s">
        <v>0</v>
      </c>
    </row>
    <row r="8" spans="1:12" ht="13.5" thickBot="1">
      <c r="A8" s="21"/>
      <c r="B8" s="19" t="s">
        <v>4</v>
      </c>
      <c r="C8" s="3" t="s">
        <v>3</v>
      </c>
      <c r="D8" s="2" t="s">
        <v>12</v>
      </c>
      <c r="E8" s="3" t="s">
        <v>13</v>
      </c>
      <c r="F8" s="2" t="s">
        <v>14</v>
      </c>
      <c r="G8" s="3" t="s">
        <v>29</v>
      </c>
      <c r="H8" s="16"/>
      <c r="I8" s="3" t="s">
        <v>8</v>
      </c>
      <c r="J8" s="2" t="s">
        <v>7</v>
      </c>
      <c r="K8" s="10"/>
      <c r="L8" s="43" t="s">
        <v>4</v>
      </c>
    </row>
    <row r="9" spans="1:13" ht="13.5" customHeight="1">
      <c r="A9" s="22" t="s">
        <v>15</v>
      </c>
      <c r="B9" s="26">
        <v>6709</v>
      </c>
      <c r="C9" s="28">
        <v>121627</v>
      </c>
      <c r="D9" s="26">
        <v>6709</v>
      </c>
      <c r="E9" s="27"/>
      <c r="F9" s="28">
        <v>86740</v>
      </c>
      <c r="G9" s="38">
        <v>32.48</v>
      </c>
      <c r="H9" s="17"/>
      <c r="I9" s="35">
        <v>1155</v>
      </c>
      <c r="J9" s="28">
        <v>19790</v>
      </c>
      <c r="K9" s="11"/>
      <c r="L9" s="61">
        <v>3624</v>
      </c>
      <c r="M9" s="59"/>
    </row>
    <row r="10" spans="1:13" ht="13.5" customHeight="1">
      <c r="A10" s="23" t="s">
        <v>16</v>
      </c>
      <c r="B10" s="29">
        <v>50245</v>
      </c>
      <c r="C10" s="31">
        <v>747348</v>
      </c>
      <c r="D10" s="29">
        <v>50245</v>
      </c>
      <c r="E10" s="50"/>
      <c r="F10" s="51"/>
      <c r="G10" s="39">
        <v>31</v>
      </c>
      <c r="H10" s="17"/>
      <c r="I10" s="52"/>
      <c r="J10" s="51"/>
      <c r="K10" s="11"/>
      <c r="L10" s="58"/>
      <c r="M10" s="59"/>
    </row>
    <row r="11" spans="1:13" ht="13.5" customHeight="1">
      <c r="A11" s="23" t="s">
        <v>17</v>
      </c>
      <c r="B11" s="29">
        <v>19116</v>
      </c>
      <c r="C11" s="31">
        <v>415156</v>
      </c>
      <c r="D11" s="29">
        <v>19446</v>
      </c>
      <c r="E11" s="30">
        <v>1178515</v>
      </c>
      <c r="F11" s="31">
        <v>217166</v>
      </c>
      <c r="G11" s="39">
        <v>33.02</v>
      </c>
      <c r="H11" s="17"/>
      <c r="I11" s="36">
        <v>8378</v>
      </c>
      <c r="J11" s="31">
        <v>226368</v>
      </c>
      <c r="K11" s="11"/>
      <c r="L11" s="58">
        <v>3207</v>
      </c>
      <c r="M11" s="59"/>
    </row>
    <row r="12" spans="1:13" ht="13.5" customHeight="1">
      <c r="A12" s="23" t="s">
        <v>18</v>
      </c>
      <c r="B12" s="29">
        <v>13737</v>
      </c>
      <c r="C12" s="31">
        <v>280087</v>
      </c>
      <c r="D12" s="29">
        <v>13740</v>
      </c>
      <c r="E12" s="30">
        <v>50585</v>
      </c>
      <c r="F12" s="31">
        <v>168859</v>
      </c>
      <c r="G12" s="39">
        <v>32.99</v>
      </c>
      <c r="H12" s="17"/>
      <c r="I12" s="36"/>
      <c r="J12" s="31"/>
      <c r="K12" s="11"/>
      <c r="L12" s="58"/>
      <c r="M12" s="59"/>
    </row>
    <row r="13" spans="1:13" ht="13.5" customHeight="1">
      <c r="A13" s="23" t="s">
        <v>19</v>
      </c>
      <c r="B13" s="29">
        <v>18798</v>
      </c>
      <c r="C13" s="31">
        <v>382530</v>
      </c>
      <c r="D13" s="29">
        <v>18798</v>
      </c>
      <c r="E13" s="50"/>
      <c r="F13" s="51"/>
      <c r="G13" s="39">
        <v>34.62</v>
      </c>
      <c r="H13" s="17"/>
      <c r="I13" s="36">
        <v>323</v>
      </c>
      <c r="J13" s="31">
        <v>11850</v>
      </c>
      <c r="K13" s="11"/>
      <c r="L13" s="58">
        <v>8603</v>
      </c>
      <c r="M13" s="59"/>
    </row>
    <row r="14" spans="1:13" ht="13.5" customHeight="1">
      <c r="A14" s="23" t="s">
        <v>20</v>
      </c>
      <c r="B14" s="29">
        <v>17218</v>
      </c>
      <c r="C14" s="31">
        <v>302029</v>
      </c>
      <c r="D14" s="29">
        <v>17218</v>
      </c>
      <c r="E14" s="50"/>
      <c r="F14" s="51"/>
      <c r="G14" s="39">
        <v>28</v>
      </c>
      <c r="H14" s="17"/>
      <c r="I14" s="52"/>
      <c r="J14" s="51"/>
      <c r="K14" s="54"/>
      <c r="L14" s="58"/>
      <c r="M14" s="59"/>
    </row>
    <row r="15" spans="1:13" ht="13.5" customHeight="1">
      <c r="A15" s="23" t="s">
        <v>21</v>
      </c>
      <c r="B15" s="29">
        <v>31345</v>
      </c>
      <c r="C15" s="31">
        <v>442367</v>
      </c>
      <c r="D15" s="29">
        <v>31345</v>
      </c>
      <c r="E15" s="30">
        <v>1894145</v>
      </c>
      <c r="F15" s="31">
        <v>372314</v>
      </c>
      <c r="G15" s="49">
        <v>33.29</v>
      </c>
      <c r="H15" s="17"/>
      <c r="I15" s="36">
        <v>4731</v>
      </c>
      <c r="J15" s="31">
        <v>86427</v>
      </c>
      <c r="K15" s="11"/>
      <c r="L15" s="58">
        <v>1330</v>
      </c>
      <c r="M15" s="59"/>
    </row>
    <row r="16" spans="1:13" ht="13.5" customHeight="1">
      <c r="A16" s="23" t="s">
        <v>22</v>
      </c>
      <c r="B16" s="29">
        <v>21878</v>
      </c>
      <c r="C16" s="31">
        <v>244305</v>
      </c>
      <c r="D16" s="29">
        <v>21878</v>
      </c>
      <c r="E16" s="30">
        <v>1835273</v>
      </c>
      <c r="F16" s="31">
        <v>327416</v>
      </c>
      <c r="G16" s="39">
        <v>32.65</v>
      </c>
      <c r="H16" s="17"/>
      <c r="I16" s="36"/>
      <c r="J16" s="31"/>
      <c r="K16" s="11"/>
      <c r="L16" s="58">
        <v>2012</v>
      </c>
      <c r="M16" s="59"/>
    </row>
    <row r="17" spans="1:13" ht="13.5" customHeight="1">
      <c r="A17" s="23" t="s">
        <v>23</v>
      </c>
      <c r="B17" s="29">
        <v>38847</v>
      </c>
      <c r="C17" s="31">
        <v>515310</v>
      </c>
      <c r="D17" s="29">
        <v>38847</v>
      </c>
      <c r="E17" s="30"/>
      <c r="F17" s="31"/>
      <c r="G17" s="39">
        <v>27.43</v>
      </c>
      <c r="H17" s="17"/>
      <c r="I17" s="36">
        <v>35</v>
      </c>
      <c r="J17" s="31">
        <v>438</v>
      </c>
      <c r="K17" s="11"/>
      <c r="L17" s="58"/>
      <c r="M17" s="59"/>
    </row>
    <row r="18" spans="1:13" ht="13.5" customHeight="1">
      <c r="A18" s="23" t="s">
        <v>24</v>
      </c>
      <c r="B18" s="29">
        <v>15552</v>
      </c>
      <c r="C18" s="31">
        <v>256922</v>
      </c>
      <c r="D18" s="29">
        <v>15552</v>
      </c>
      <c r="E18" s="30"/>
      <c r="F18" s="31"/>
      <c r="G18" s="39">
        <v>29.4</v>
      </c>
      <c r="H18" s="17"/>
      <c r="I18" s="36"/>
      <c r="J18" s="31"/>
      <c r="K18" s="11"/>
      <c r="L18" s="58"/>
      <c r="M18" s="59"/>
    </row>
    <row r="19" spans="1:13" ht="13.5" customHeight="1">
      <c r="A19" s="55" t="s">
        <v>25</v>
      </c>
      <c r="B19" s="29">
        <v>13350</v>
      </c>
      <c r="C19" s="31">
        <v>227623</v>
      </c>
      <c r="D19" s="29">
        <v>13350</v>
      </c>
      <c r="E19" s="30"/>
      <c r="F19" s="31"/>
      <c r="G19" s="39">
        <v>29.18</v>
      </c>
      <c r="H19" s="17"/>
      <c r="I19" s="36"/>
      <c r="J19" s="31"/>
      <c r="K19" s="11"/>
      <c r="L19" s="58"/>
      <c r="M19" s="59"/>
    </row>
    <row r="20" spans="1:13" ht="13.5" customHeight="1">
      <c r="A20" s="23" t="s">
        <v>26</v>
      </c>
      <c r="B20" s="29">
        <v>11615</v>
      </c>
      <c r="C20" s="31">
        <v>225084</v>
      </c>
      <c r="D20" s="29">
        <v>11615</v>
      </c>
      <c r="E20" s="30"/>
      <c r="F20" s="31"/>
      <c r="G20" s="39">
        <v>32.4</v>
      </c>
      <c r="H20" s="17"/>
      <c r="I20" s="36">
        <v>40</v>
      </c>
      <c r="J20" s="31">
        <v>360</v>
      </c>
      <c r="K20" s="11"/>
      <c r="L20" s="58">
        <v>2161</v>
      </c>
      <c r="M20" s="59"/>
    </row>
    <row r="21" spans="1:13" ht="13.5" customHeight="1">
      <c r="A21" s="23" t="s">
        <v>27</v>
      </c>
      <c r="B21" s="29">
        <v>16952</v>
      </c>
      <c r="C21" s="31">
        <v>256927</v>
      </c>
      <c r="D21" s="29">
        <v>16952</v>
      </c>
      <c r="E21" s="30"/>
      <c r="F21" s="31"/>
      <c r="G21" s="49">
        <v>25.81</v>
      </c>
      <c r="H21" s="17"/>
      <c r="I21" s="36">
        <v>120</v>
      </c>
      <c r="J21" s="31">
        <v>1550</v>
      </c>
      <c r="K21" s="11"/>
      <c r="L21" s="58"/>
      <c r="M21" s="59"/>
    </row>
    <row r="22" spans="1:13" ht="13.5" customHeight="1" thickBot="1">
      <c r="A22" s="24" t="s">
        <v>28</v>
      </c>
      <c r="B22" s="32">
        <v>5166</v>
      </c>
      <c r="C22" s="34">
        <v>120268</v>
      </c>
      <c r="D22" s="32">
        <v>5580</v>
      </c>
      <c r="E22" s="33">
        <v>398881</v>
      </c>
      <c r="F22" s="34"/>
      <c r="G22" s="40">
        <v>36.38</v>
      </c>
      <c r="H22" s="17"/>
      <c r="I22" s="37">
        <v>1457</v>
      </c>
      <c r="J22" s="34">
        <v>33921</v>
      </c>
      <c r="K22" s="11"/>
      <c r="L22" s="62"/>
      <c r="M22" s="59"/>
    </row>
    <row r="23" spans="1:12" ht="27" customHeight="1" thickBot="1">
      <c r="A23" s="47" t="s">
        <v>30</v>
      </c>
      <c r="B23" s="44">
        <f>SUM(B9:B22)</f>
        <v>280528</v>
      </c>
      <c r="C23" s="45">
        <f>SUM(C9:C22)</f>
        <v>4537583</v>
      </c>
      <c r="D23" s="45">
        <f>SUM(D9:D22)</f>
        <v>281275</v>
      </c>
      <c r="E23" s="45">
        <f>SUM(E9:E22)</f>
        <v>5357399</v>
      </c>
      <c r="F23" s="45">
        <f>SUM(F9:F22)</f>
        <v>1172495</v>
      </c>
      <c r="G23" s="46"/>
      <c r="H23" s="18"/>
      <c r="I23" s="45">
        <f>SUM(I9:I22)</f>
        <v>16239</v>
      </c>
      <c r="J23" s="45">
        <f>SUM(J9:J22)</f>
        <v>380704</v>
      </c>
      <c r="K23" s="12"/>
      <c r="L23" s="63">
        <f>SUM(L9:L22)</f>
        <v>20937</v>
      </c>
    </row>
    <row r="24" ht="13.5" thickTop="1"/>
    <row r="26" spans="1:3" ht="12.75">
      <c r="A26" s="48"/>
      <c r="B26" s="48"/>
      <c r="C26" s="48"/>
    </row>
    <row r="27" spans="1:3" ht="12.75">
      <c r="A27" s="48"/>
      <c r="B27" s="60"/>
      <c r="C27" s="48"/>
    </row>
  </sheetData>
  <mergeCells count="2">
    <mergeCell ref="A6:G6"/>
    <mergeCell ref="I6:J6"/>
  </mergeCells>
  <printOptions/>
  <pageMargins left="0" right="0" top="0.984251968503937" bottom="0.984251968503937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2:N37"/>
  <sheetViews>
    <sheetView tabSelected="1" view="pageBreakPreview" zoomScale="150" zoomScaleSheetLayoutView="150" workbookViewId="0" topLeftCell="A3">
      <selection activeCell="A28" sqref="A28"/>
    </sheetView>
  </sheetViews>
  <sheetFormatPr defaultColWidth="9.140625" defaultRowHeight="12.75"/>
  <cols>
    <col min="1" max="1" width="16.28125" style="0" customWidth="1"/>
    <col min="2" max="2" width="12.8515625" style="0" customWidth="1"/>
    <col min="3" max="4" width="13.00390625" style="0" customWidth="1"/>
    <col min="5" max="8" width="11.7109375" style="0" customWidth="1"/>
    <col min="9" max="9" width="3.7109375" style="0" customWidth="1"/>
    <col min="10" max="10" width="13.28125" style="0" customWidth="1"/>
    <col min="11" max="11" width="14.7109375" style="0" customWidth="1"/>
    <col min="12" max="12" width="3.7109375" style="0" customWidth="1"/>
    <col min="13" max="13" width="18.8515625" style="0" bestFit="1" customWidth="1"/>
  </cols>
  <sheetData>
    <row r="2" ht="18">
      <c r="A2" s="69" t="s">
        <v>36</v>
      </c>
    </row>
    <row r="3" ht="18">
      <c r="A3" s="13" t="s">
        <v>33</v>
      </c>
    </row>
    <row r="4" ht="12.75" hidden="1"/>
    <row r="6" spans="1:13" ht="16.5" thickBot="1">
      <c r="A6" s="74" t="s">
        <v>9</v>
      </c>
      <c r="B6" s="75"/>
      <c r="C6" s="75"/>
      <c r="D6" s="75"/>
      <c r="E6" s="75"/>
      <c r="F6" s="75"/>
      <c r="G6" s="75"/>
      <c r="H6" s="75"/>
      <c r="J6" s="76" t="s">
        <v>10</v>
      </c>
      <c r="K6" s="77"/>
      <c r="L6" s="1"/>
      <c r="M6" s="14" t="s">
        <v>11</v>
      </c>
    </row>
    <row r="7" spans="1:13" ht="51.75" thickTop="1">
      <c r="A7" s="20" t="s">
        <v>5</v>
      </c>
      <c r="B7" s="8" t="s">
        <v>0</v>
      </c>
      <c r="C7" s="7" t="s">
        <v>1</v>
      </c>
      <c r="D7" s="64" t="s">
        <v>34</v>
      </c>
      <c r="E7" s="4" t="s">
        <v>2</v>
      </c>
      <c r="F7" s="5"/>
      <c r="G7" s="6"/>
      <c r="H7" s="7" t="s">
        <v>6</v>
      </c>
      <c r="I7" s="15"/>
      <c r="J7" s="7" t="s">
        <v>0</v>
      </c>
      <c r="K7" s="8" t="s">
        <v>1</v>
      </c>
      <c r="L7" s="9"/>
      <c r="M7" s="42" t="s">
        <v>0</v>
      </c>
    </row>
    <row r="8" spans="1:13" ht="13.5" thickBot="1">
      <c r="A8" s="21"/>
      <c r="B8" s="19" t="s">
        <v>4</v>
      </c>
      <c r="C8" s="3" t="s">
        <v>3</v>
      </c>
      <c r="D8" s="3" t="s">
        <v>3</v>
      </c>
      <c r="E8" s="2" t="s">
        <v>31</v>
      </c>
      <c r="F8" s="3" t="s">
        <v>13</v>
      </c>
      <c r="G8" s="2" t="s">
        <v>14</v>
      </c>
      <c r="H8" s="3" t="s">
        <v>29</v>
      </c>
      <c r="I8" s="16"/>
      <c r="J8" s="3" t="s">
        <v>8</v>
      </c>
      <c r="K8" s="2" t="s">
        <v>7</v>
      </c>
      <c r="L8" s="10"/>
      <c r="M8" s="43" t="s">
        <v>4</v>
      </c>
    </row>
    <row r="9" spans="1:14" ht="13.5" customHeight="1">
      <c r="A9" s="22" t="s">
        <v>15</v>
      </c>
      <c r="B9" s="26">
        <v>2663</v>
      </c>
      <c r="C9" s="28">
        <v>258328</v>
      </c>
      <c r="D9" s="72">
        <v>78986</v>
      </c>
      <c r="E9" s="28">
        <v>2561</v>
      </c>
      <c r="F9" s="27">
        <v>293941</v>
      </c>
      <c r="G9" s="28">
        <v>128118</v>
      </c>
      <c r="H9" s="38">
        <v>74.69</v>
      </c>
      <c r="I9" s="17"/>
      <c r="J9" s="35"/>
      <c r="K9" s="28"/>
      <c r="L9" s="11"/>
      <c r="M9" s="61">
        <v>402</v>
      </c>
      <c r="N9" s="59"/>
    </row>
    <row r="10" spans="1:14" ht="13.5" customHeight="1">
      <c r="A10" s="23" t="s">
        <v>37</v>
      </c>
      <c r="B10" s="29">
        <v>13969</v>
      </c>
      <c r="C10" s="31">
        <v>900100</v>
      </c>
      <c r="D10" s="68">
        <v>504895</v>
      </c>
      <c r="E10" s="31">
        <v>13969</v>
      </c>
      <c r="F10" s="30">
        <v>2538965</v>
      </c>
      <c r="G10" s="53"/>
      <c r="H10" s="39">
        <v>64.43</v>
      </c>
      <c r="I10" s="17"/>
      <c r="J10" s="57"/>
      <c r="K10" s="53"/>
      <c r="L10" s="11"/>
      <c r="M10" s="58"/>
      <c r="N10" s="59"/>
    </row>
    <row r="11" spans="1:14" ht="13.5" customHeight="1">
      <c r="A11" s="23" t="s">
        <v>17</v>
      </c>
      <c r="B11" s="29">
        <v>8057</v>
      </c>
      <c r="C11" s="31">
        <v>672461</v>
      </c>
      <c r="D11" s="51">
        <v>208913</v>
      </c>
      <c r="E11" s="31">
        <v>8057</v>
      </c>
      <c r="F11" s="30">
        <v>1164701</v>
      </c>
      <c r="G11" s="31">
        <v>423524</v>
      </c>
      <c r="H11" s="39">
        <v>85.97</v>
      </c>
      <c r="I11" s="17"/>
      <c r="J11" s="36">
        <v>7386</v>
      </c>
      <c r="K11" s="31">
        <v>224964</v>
      </c>
      <c r="L11" s="11"/>
      <c r="M11" s="58">
        <v>14</v>
      </c>
      <c r="N11" s="59"/>
    </row>
    <row r="12" spans="1:14" ht="13.5" customHeight="1">
      <c r="A12" s="23" t="s">
        <v>18</v>
      </c>
      <c r="B12" s="29">
        <v>5327</v>
      </c>
      <c r="C12" s="31">
        <v>551548</v>
      </c>
      <c r="D12" s="68">
        <v>200966</v>
      </c>
      <c r="E12" s="31">
        <v>5327</v>
      </c>
      <c r="F12" s="30">
        <v>966389</v>
      </c>
      <c r="G12" s="31"/>
      <c r="H12" s="39">
        <v>104</v>
      </c>
      <c r="I12" s="17"/>
      <c r="J12" s="36"/>
      <c r="K12" s="31"/>
      <c r="L12" s="11"/>
      <c r="M12" s="58"/>
      <c r="N12" s="59"/>
    </row>
    <row r="13" spans="1:14" ht="13.5" customHeight="1">
      <c r="A13" s="23" t="s">
        <v>19</v>
      </c>
      <c r="B13" s="29">
        <v>5994</v>
      </c>
      <c r="C13" s="31">
        <v>520630</v>
      </c>
      <c r="D13" s="51">
        <v>184985</v>
      </c>
      <c r="E13" s="53">
        <v>5969</v>
      </c>
      <c r="F13" s="30">
        <v>657367</v>
      </c>
      <c r="G13" s="53"/>
      <c r="H13" s="39">
        <v>86.86</v>
      </c>
      <c r="I13" s="17"/>
      <c r="J13" s="36">
        <v>16</v>
      </c>
      <c r="K13" s="31">
        <v>705</v>
      </c>
      <c r="L13" s="11"/>
      <c r="M13" s="58">
        <v>23</v>
      </c>
      <c r="N13" s="59"/>
    </row>
    <row r="14" spans="1:14" ht="13.5" customHeight="1">
      <c r="A14" s="23" t="s">
        <v>38</v>
      </c>
      <c r="B14" s="29">
        <v>6370</v>
      </c>
      <c r="C14" s="31">
        <v>337500</v>
      </c>
      <c r="D14" s="68">
        <v>254000</v>
      </c>
      <c r="E14" s="31">
        <v>6370</v>
      </c>
      <c r="F14" s="30">
        <v>1092448</v>
      </c>
      <c r="G14" s="53"/>
      <c r="H14" s="39">
        <v>109.11</v>
      </c>
      <c r="I14" s="17"/>
      <c r="J14" s="57"/>
      <c r="K14" s="53"/>
      <c r="L14" s="11"/>
      <c r="M14" s="58"/>
      <c r="N14" s="59"/>
    </row>
    <row r="15" spans="1:14" ht="13.5" customHeight="1">
      <c r="A15" s="23" t="s">
        <v>21</v>
      </c>
      <c r="B15" s="29">
        <v>7455</v>
      </c>
      <c r="C15" s="31">
        <v>848659</v>
      </c>
      <c r="D15" s="50">
        <v>261894</v>
      </c>
      <c r="E15" s="31">
        <v>7455</v>
      </c>
      <c r="F15" s="30">
        <v>1524011</v>
      </c>
      <c r="G15" s="31">
        <v>339292</v>
      </c>
      <c r="H15" s="49">
        <v>79.32</v>
      </c>
      <c r="I15" s="17"/>
      <c r="J15" s="36">
        <v>198</v>
      </c>
      <c r="K15" s="31">
        <v>10043</v>
      </c>
      <c r="L15" s="11"/>
      <c r="M15" s="58"/>
      <c r="N15" s="59"/>
    </row>
    <row r="16" spans="1:14" ht="13.5" customHeight="1">
      <c r="A16" s="23" t="s">
        <v>22</v>
      </c>
      <c r="B16" s="29">
        <v>3785</v>
      </c>
      <c r="C16" s="31">
        <v>379000</v>
      </c>
      <c r="D16" s="50">
        <v>154000</v>
      </c>
      <c r="E16" s="31">
        <v>3785</v>
      </c>
      <c r="F16" s="30">
        <v>612343</v>
      </c>
      <c r="G16" s="31">
        <v>192029</v>
      </c>
      <c r="H16" s="39">
        <v>99.68</v>
      </c>
      <c r="I16" s="17"/>
      <c r="J16" s="36"/>
      <c r="K16" s="31"/>
      <c r="L16" s="11"/>
      <c r="M16" s="58"/>
      <c r="N16" s="59"/>
    </row>
    <row r="17" spans="1:14" ht="13.5" customHeight="1">
      <c r="A17" s="23" t="s">
        <v>23</v>
      </c>
      <c r="B17" s="29">
        <v>8984</v>
      </c>
      <c r="C17" s="31">
        <v>883000</v>
      </c>
      <c r="D17" s="50">
        <v>382681</v>
      </c>
      <c r="E17" s="31">
        <v>8984</v>
      </c>
      <c r="F17" s="30">
        <v>2165456</v>
      </c>
      <c r="G17" s="31">
        <v>425571</v>
      </c>
      <c r="H17" s="39">
        <v>146.77</v>
      </c>
      <c r="I17" s="17"/>
      <c r="J17" s="36"/>
      <c r="K17" s="31"/>
      <c r="L17" s="11"/>
      <c r="M17" s="58">
        <v>40</v>
      </c>
      <c r="N17" s="59"/>
    </row>
    <row r="18" spans="1:14" ht="13.5" customHeight="1">
      <c r="A18" s="23" t="s">
        <v>24</v>
      </c>
      <c r="B18" s="29">
        <v>4200</v>
      </c>
      <c r="C18" s="31">
        <v>412148</v>
      </c>
      <c r="D18" s="50">
        <v>150912</v>
      </c>
      <c r="E18" s="31">
        <v>4200</v>
      </c>
      <c r="F18" s="30"/>
      <c r="G18" s="31"/>
      <c r="H18" s="39">
        <v>62.42</v>
      </c>
      <c r="I18" s="17"/>
      <c r="J18" s="36"/>
      <c r="K18" s="31"/>
      <c r="L18" s="11"/>
      <c r="M18" s="58"/>
      <c r="N18" s="59"/>
    </row>
    <row r="19" spans="1:14" ht="13.5" customHeight="1">
      <c r="A19" s="55" t="s">
        <v>25</v>
      </c>
      <c r="B19" s="29">
        <v>4873</v>
      </c>
      <c r="C19" s="31">
        <v>428600</v>
      </c>
      <c r="D19" s="50">
        <v>143243</v>
      </c>
      <c r="E19" s="31">
        <v>4873</v>
      </c>
      <c r="F19" s="30">
        <v>766644</v>
      </c>
      <c r="G19" s="31"/>
      <c r="H19" s="39">
        <v>87.68</v>
      </c>
      <c r="I19" s="17"/>
      <c r="J19" s="36"/>
      <c r="K19" s="31"/>
      <c r="L19" s="11"/>
      <c r="M19" s="58"/>
      <c r="N19" s="59"/>
    </row>
    <row r="20" spans="1:14" ht="13.5" customHeight="1">
      <c r="A20" s="23" t="s">
        <v>26</v>
      </c>
      <c r="B20" s="29">
        <v>4201</v>
      </c>
      <c r="C20" s="31">
        <v>393897</v>
      </c>
      <c r="D20" s="50">
        <v>164895</v>
      </c>
      <c r="E20" s="31">
        <v>4201</v>
      </c>
      <c r="F20" s="30"/>
      <c r="G20" s="31"/>
      <c r="H20" s="39">
        <v>93.76</v>
      </c>
      <c r="I20" s="17"/>
      <c r="J20" s="36"/>
      <c r="K20" s="31"/>
      <c r="L20" s="11"/>
      <c r="M20" s="58">
        <v>45</v>
      </c>
      <c r="N20" s="59"/>
    </row>
    <row r="21" spans="1:14" ht="13.5" customHeight="1">
      <c r="A21" s="23" t="s">
        <v>27</v>
      </c>
      <c r="B21" s="56">
        <v>5909</v>
      </c>
      <c r="C21" s="31">
        <v>637042</v>
      </c>
      <c r="D21" s="50">
        <v>309000</v>
      </c>
      <c r="E21" s="31">
        <v>5909</v>
      </c>
      <c r="F21" s="50"/>
      <c r="G21" s="31"/>
      <c r="H21" s="39">
        <v>88.93</v>
      </c>
      <c r="I21" s="17"/>
      <c r="J21" s="36"/>
      <c r="K21" s="31"/>
      <c r="L21" s="11"/>
      <c r="M21" s="58"/>
      <c r="N21" s="59"/>
    </row>
    <row r="22" spans="1:14" ht="13.5" customHeight="1" thickBot="1">
      <c r="A22" s="24" t="s">
        <v>28</v>
      </c>
      <c r="B22" s="32">
        <v>4077</v>
      </c>
      <c r="C22" s="34">
        <v>412379</v>
      </c>
      <c r="D22" s="67">
        <v>194978</v>
      </c>
      <c r="E22" s="34">
        <v>4077</v>
      </c>
      <c r="F22" s="33">
        <v>1044370</v>
      </c>
      <c r="G22" s="34"/>
      <c r="H22" s="40">
        <v>101.15</v>
      </c>
      <c r="I22" s="17"/>
      <c r="J22" s="37"/>
      <c r="K22" s="34">
        <v>1233</v>
      </c>
      <c r="L22" s="11"/>
      <c r="M22" s="62"/>
      <c r="N22" s="59"/>
    </row>
    <row r="23" spans="1:13" ht="27" customHeight="1" thickBot="1">
      <c r="A23" s="25" t="s">
        <v>30</v>
      </c>
      <c r="B23" s="45">
        <f aca="true" t="shared" si="0" ref="B23:G23">SUM(B9:B22)</f>
        <v>85864</v>
      </c>
      <c r="C23" s="45">
        <f t="shared" si="0"/>
        <v>7635292</v>
      </c>
      <c r="D23" s="73">
        <f>SUM(D9:D22)</f>
        <v>3194348</v>
      </c>
      <c r="E23" s="45">
        <f t="shared" si="0"/>
        <v>85737</v>
      </c>
      <c r="F23" s="45">
        <f t="shared" si="0"/>
        <v>12826635</v>
      </c>
      <c r="G23" s="45">
        <f t="shared" si="0"/>
        <v>1508534</v>
      </c>
      <c r="H23" s="41"/>
      <c r="I23" s="18"/>
      <c r="J23" s="45">
        <f>SUM(J9:J22)</f>
        <v>7600</v>
      </c>
      <c r="K23" s="45">
        <f>SUM(K9:K22)</f>
        <v>236945</v>
      </c>
      <c r="L23" s="12"/>
      <c r="M23" s="45">
        <f>SUM(M9:M22)</f>
        <v>524</v>
      </c>
    </row>
    <row r="24" ht="13.5" thickTop="1">
      <c r="A24" s="71"/>
    </row>
    <row r="25" ht="12.75">
      <c r="A25" s="71" t="s">
        <v>39</v>
      </c>
    </row>
    <row r="26" ht="12.75">
      <c r="A26" s="66"/>
    </row>
    <row r="27" spans="1:4" ht="12.75">
      <c r="A27" s="48"/>
      <c r="B27" s="48"/>
      <c r="C27" s="48"/>
      <c r="D27" s="48"/>
    </row>
    <row r="28" spans="1:4" ht="12.75">
      <c r="A28" s="48"/>
      <c r="B28" s="60"/>
      <c r="C28" s="48"/>
      <c r="D28" s="48"/>
    </row>
    <row r="37" ht="12.75">
      <c r="G37" s="65"/>
    </row>
  </sheetData>
  <mergeCells count="2">
    <mergeCell ref="J6:K6"/>
    <mergeCell ref="A6:H6"/>
  </mergeCells>
  <printOptions/>
  <pageMargins left="0" right="0" top="0.984251968503937" bottom="0.984251968503937" header="0.5118110236220472" footer="0.5118110236220472"/>
  <pageSetup horizontalDpi="600" verticalDpi="600" orientation="landscape" paperSize="9" scale="94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Pithartová Ivana;410;225131389</dc:creator>
  <cp:keywords/>
  <dc:description/>
  <cp:lastModifiedBy>Diviš Karel, Ing.;410;225131518</cp:lastModifiedBy>
  <cp:lastPrinted>2010-05-10T11:40:39Z</cp:lastPrinted>
  <dcterms:created xsi:type="dcterms:W3CDTF">2008-05-07T08:40:41Z</dcterms:created>
  <dcterms:modified xsi:type="dcterms:W3CDTF">2012-06-06T08:19:24Z</dcterms:modified>
  <cp:category/>
  <cp:version/>
  <cp:contentType/>
  <cp:contentStatus/>
</cp:coreProperties>
</file>