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1"/>
  </bookViews>
  <sheets>
    <sheet name="autobusová" sheetId="1" r:id="rId1"/>
    <sheet name="železniční" sheetId="2" r:id="rId2"/>
  </sheets>
  <definedNames>
    <definedName name="_xlnm.Print_Area" localSheetId="0">'autobusová'!$A$1:$I$28</definedName>
    <definedName name="_xlnm.Print_Area" localSheetId="1">'železniční'!$A$1:$J$30</definedName>
  </definedNames>
  <calcPr fullCalcOnLoad="1"/>
</workbook>
</file>

<file path=xl/sharedStrings.xml><?xml version="1.0" encoding="utf-8"?>
<sst xmlns="http://schemas.openxmlformats.org/spreadsheetml/2006/main" count="82" uniqueCount="47">
  <si>
    <t xml:space="preserve">Ujeté km podle JŘ       </t>
  </si>
  <si>
    <t xml:space="preserve">Úhrada prokazatelné ztráty </t>
  </si>
  <si>
    <t>Jízdní výkony</t>
  </si>
  <si>
    <t>tis.Kč</t>
  </si>
  <si>
    <t>tis.km</t>
  </si>
  <si>
    <t>Kraj</t>
  </si>
  <si>
    <t>tis. Kč</t>
  </si>
  <si>
    <t>tis. km</t>
  </si>
  <si>
    <t>ZDO</t>
  </si>
  <si>
    <t>ODO</t>
  </si>
  <si>
    <t>tis.voz. km</t>
  </si>
  <si>
    <t>tis.míst. km</t>
  </si>
  <si>
    <t>Karlovarský</t>
  </si>
  <si>
    <t>Středočeský</t>
  </si>
  <si>
    <t>Ústecký</t>
  </si>
  <si>
    <t>Plzeňský</t>
  </si>
  <si>
    <t>Jihočeský</t>
  </si>
  <si>
    <t>Olomoucký</t>
  </si>
  <si>
    <t>Moravskoslezský</t>
  </si>
  <si>
    <t>Zlínský</t>
  </si>
  <si>
    <t>Jihomoravský</t>
  </si>
  <si>
    <t>Vysočina</t>
  </si>
  <si>
    <t>Pardubický</t>
  </si>
  <si>
    <t>Liberecký</t>
  </si>
  <si>
    <t>Královehradecký</t>
  </si>
  <si>
    <t>Praha</t>
  </si>
  <si>
    <t>Kč</t>
  </si>
  <si>
    <t>Součet ČR</t>
  </si>
  <si>
    <t>tis.vlak. km</t>
  </si>
  <si>
    <t>z toho dotace státu na regionální dopravu</t>
  </si>
  <si>
    <t xml:space="preserve">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</si>
  <si>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</si>
  <si>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</si>
  <si>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</si>
  <si>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</si>
  <si>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</t>
  </si>
  <si>
    <t xml:space="preserve">                           </t>
  </si>
  <si>
    <r>
      <t xml:space="preserve">Roční přehled o dopravní obslužnosti území kraje - </t>
    </r>
    <r>
      <rPr>
        <b/>
        <sz val="14"/>
        <rFont val="Arial"/>
        <family val="2"/>
      </rPr>
      <t xml:space="preserve">veřejná linková doprava </t>
    </r>
  </si>
  <si>
    <r>
      <t>Roční přehled o dopravní obslužnosti území kraje -</t>
    </r>
    <r>
      <rPr>
        <b/>
        <sz val="14"/>
        <rFont val="Arial"/>
        <family val="2"/>
      </rPr>
      <t xml:space="preserve"> veřejná drážní doprava </t>
    </r>
  </si>
  <si>
    <t>Michal Němec</t>
  </si>
  <si>
    <t>Cena dopravního výkonu</t>
  </si>
  <si>
    <t>26,60-31,31</t>
  </si>
  <si>
    <t>118,00-181,00</t>
  </si>
  <si>
    <t>28,99-37,23</t>
  </si>
  <si>
    <t>61,94-163,33</t>
  </si>
  <si>
    <t>Rok 2017</t>
  </si>
  <si>
    <t>V Praze dne 27.7.2018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</si>
</sst>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i/>
      <vertAlign val="superscript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ck"/>
      <right style="double"/>
      <top style="thick"/>
      <bottom>
        <color indexed="63"/>
      </bottom>
    </border>
    <border>
      <left>
        <color indexed="63"/>
      </left>
      <right style="medium"/>
      <top style="thick"/>
      <bottom style="thin"/>
    </border>
    <border>
      <left style="medium"/>
      <right style="medium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double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/>
    </xf>
    <xf numFmtId="14" fontId="2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2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4" xfId="0" applyFont="1" applyFill="1" applyBorder="1" applyAlignment="1">
      <alignment horizontal="centerContinuous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Continuous" vertical="center"/>
    </xf>
    <xf numFmtId="0" fontId="0" fillId="0" borderId="17" xfId="0" applyFill="1" applyBorder="1" applyAlignment="1">
      <alignment horizontal="centerContinuous" vertic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 horizontal="centerContinuous" vertic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3" xfId="0" applyFill="1" applyBorder="1" applyAlignment="1">
      <alignment/>
    </xf>
    <xf numFmtId="0" fontId="3" fillId="0" borderId="24" xfId="0" applyFont="1" applyFill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Fill="1" applyBorder="1" applyAlignment="1">
      <alignment/>
    </xf>
    <xf numFmtId="3" fontId="0" fillId="0" borderId="26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3" fontId="0" fillId="0" borderId="28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right"/>
    </xf>
    <xf numFmtId="3" fontId="0" fillId="0" borderId="13" xfId="0" applyNumberFormat="1" applyFill="1" applyBorder="1" applyAlignment="1">
      <alignment horizontal="right"/>
    </xf>
    <xf numFmtId="3" fontId="0" fillId="0" borderId="29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0" fontId="3" fillId="0" borderId="30" xfId="0" applyFont="1" applyFill="1" applyBorder="1" applyAlignment="1">
      <alignment/>
    </xf>
    <xf numFmtId="3" fontId="0" fillId="0" borderId="31" xfId="0" applyNumberFormat="1" applyFill="1" applyBorder="1" applyAlignment="1">
      <alignment/>
    </xf>
    <xf numFmtId="3" fontId="0" fillId="0" borderId="32" xfId="0" applyNumberFormat="1" applyFill="1" applyBorder="1" applyAlignment="1">
      <alignment/>
    </xf>
    <xf numFmtId="3" fontId="0" fillId="0" borderId="33" xfId="0" applyNumberFormat="1" applyFill="1" applyBorder="1" applyAlignment="1">
      <alignment horizontal="center"/>
    </xf>
    <xf numFmtId="2" fontId="0" fillId="0" borderId="31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5" xfId="0" applyFont="1" applyFill="1" applyBorder="1" applyAlignment="1">
      <alignment/>
    </xf>
    <xf numFmtId="3" fontId="6" fillId="0" borderId="36" xfId="0" applyNumberFormat="1" applyFont="1" applyFill="1" applyBorder="1" applyAlignment="1">
      <alignment/>
    </xf>
    <xf numFmtId="3" fontId="6" fillId="0" borderId="36" xfId="0" applyNumberFormat="1" applyFont="1" applyFill="1" applyBorder="1" applyAlignment="1">
      <alignment horizontal="center"/>
    </xf>
    <xf numFmtId="2" fontId="0" fillId="0" borderId="36" xfId="0" applyNumberFormat="1" applyFill="1" applyBorder="1" applyAlignment="1">
      <alignment/>
    </xf>
    <xf numFmtId="0" fontId="0" fillId="0" borderId="37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13" xfId="0" applyNumberFormat="1" applyFill="1" applyBorder="1" applyAlignment="1">
      <alignment horizontal="center"/>
    </xf>
    <xf numFmtId="0" fontId="6" fillId="0" borderId="35" xfId="0" applyFont="1" applyFill="1" applyBorder="1" applyAlignment="1">
      <alignment/>
    </xf>
    <xf numFmtId="3" fontId="6" fillId="0" borderId="38" xfId="0" applyNumberFormat="1" applyFont="1" applyFill="1" applyBorder="1" applyAlignment="1">
      <alignment/>
    </xf>
    <xf numFmtId="2" fontId="6" fillId="0" borderId="36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8" fillId="0" borderId="19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0" fontId="0" fillId="0" borderId="16" xfId="0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right"/>
    </xf>
    <xf numFmtId="2" fontId="0" fillId="0" borderId="25" xfId="0" applyNumberFormat="1" applyFill="1" applyBorder="1" applyAlignment="1">
      <alignment horizontal="right"/>
    </xf>
    <xf numFmtId="2" fontId="0" fillId="0" borderId="31" xfId="0" applyNumberFormat="1" applyFill="1" applyBorder="1" applyAlignment="1">
      <alignment horizontal="right"/>
    </xf>
    <xf numFmtId="0" fontId="5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5" fillId="0" borderId="37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I34"/>
  <sheetViews>
    <sheetView view="pageBreakPreview" zoomScale="110" zoomScaleNormal="110" zoomScaleSheetLayoutView="110" zoomScalePageLayoutView="0" workbookViewId="0" topLeftCell="A1">
      <selection activeCell="A26" sqref="A26"/>
    </sheetView>
  </sheetViews>
  <sheetFormatPr defaultColWidth="9.140625" defaultRowHeight="12.75"/>
  <cols>
    <col min="1" max="1" width="19.28125" style="2" customWidth="1"/>
    <col min="2" max="2" width="12.8515625" style="2" customWidth="1"/>
    <col min="3" max="3" width="14.7109375" style="2" customWidth="1"/>
    <col min="4" max="6" width="11.7109375" style="2" customWidth="1"/>
    <col min="7" max="7" width="3.7109375" style="2" customWidth="1"/>
    <col min="8" max="8" width="13.28125" style="2" customWidth="1"/>
    <col min="9" max="9" width="14.7109375" style="2" customWidth="1"/>
    <col min="10" max="10" width="2.7109375" style="2" customWidth="1"/>
    <col min="11" max="11" width="11.140625" style="2" customWidth="1"/>
    <col min="12" max="16384" width="9.140625" style="2" customWidth="1"/>
  </cols>
  <sheetData>
    <row r="2" spans="1:8" ht="18">
      <c r="A2" s="11" t="s">
        <v>37</v>
      </c>
      <c r="B2" s="49"/>
      <c r="C2" s="49"/>
      <c r="D2" s="49"/>
      <c r="E2" s="49"/>
      <c r="F2" s="49"/>
      <c r="G2" s="49"/>
      <c r="H2" s="49"/>
    </row>
    <row r="3" ht="18">
      <c r="A3" s="12" t="s">
        <v>45</v>
      </c>
    </row>
    <row r="5" spans="1:9" ht="16.5" thickBot="1">
      <c r="A5" s="62" t="s">
        <v>8</v>
      </c>
      <c r="B5" s="63"/>
      <c r="C5" s="63"/>
      <c r="D5" s="63"/>
      <c r="E5" s="63"/>
      <c r="F5" s="63"/>
      <c r="H5" s="64" t="s">
        <v>9</v>
      </c>
      <c r="I5" s="64"/>
    </row>
    <row r="6" spans="1:9" ht="40.5" customHeight="1" thickTop="1">
      <c r="A6" s="13" t="s">
        <v>5</v>
      </c>
      <c r="B6" s="14" t="s">
        <v>0</v>
      </c>
      <c r="C6" s="15" t="s">
        <v>1</v>
      </c>
      <c r="D6" s="17" t="s">
        <v>2</v>
      </c>
      <c r="E6" s="18"/>
      <c r="F6" s="58" t="s">
        <v>40</v>
      </c>
      <c r="G6" s="19"/>
      <c r="H6" s="15" t="s">
        <v>0</v>
      </c>
      <c r="I6" s="14" t="s">
        <v>1</v>
      </c>
    </row>
    <row r="7" spans="1:9" ht="13.5" thickBot="1">
      <c r="A7" s="20"/>
      <c r="B7" s="21" t="s">
        <v>4</v>
      </c>
      <c r="C7" s="22" t="s">
        <v>3</v>
      </c>
      <c r="D7" s="23" t="s">
        <v>10</v>
      </c>
      <c r="E7" s="22" t="s">
        <v>11</v>
      </c>
      <c r="F7" s="22" t="s">
        <v>26</v>
      </c>
      <c r="G7" s="24"/>
      <c r="H7" s="22" t="s">
        <v>7</v>
      </c>
      <c r="I7" s="23" t="s">
        <v>6</v>
      </c>
    </row>
    <row r="8" spans="1:9" ht="13.5" customHeight="1">
      <c r="A8" s="25" t="s">
        <v>12</v>
      </c>
      <c r="B8" s="26">
        <v>6706</v>
      </c>
      <c r="C8" s="27">
        <v>163075</v>
      </c>
      <c r="D8" s="26"/>
      <c r="E8" s="27"/>
      <c r="F8" s="29">
        <v>36.62</v>
      </c>
      <c r="G8" s="5"/>
      <c r="H8" s="30">
        <v>336</v>
      </c>
      <c r="I8" s="27">
        <v>7392</v>
      </c>
    </row>
    <row r="9" spans="1:9" ht="13.5" customHeight="1">
      <c r="A9" s="1" t="s">
        <v>13</v>
      </c>
      <c r="B9" s="6">
        <v>46549</v>
      </c>
      <c r="C9" s="7">
        <v>957828</v>
      </c>
      <c r="D9" s="6">
        <v>46549</v>
      </c>
      <c r="E9" s="8"/>
      <c r="F9" s="9">
        <v>34.86</v>
      </c>
      <c r="G9" s="5"/>
      <c r="H9" s="50"/>
      <c r="I9" s="8"/>
    </row>
    <row r="10" spans="1:9" ht="13.5" customHeight="1">
      <c r="A10" s="1" t="s">
        <v>14</v>
      </c>
      <c r="B10" s="6">
        <v>22409</v>
      </c>
      <c r="C10" s="7">
        <v>398270</v>
      </c>
      <c r="D10" s="6"/>
      <c r="E10" s="8"/>
      <c r="F10" s="9">
        <v>25.12</v>
      </c>
      <c r="G10" s="5"/>
      <c r="H10" s="10"/>
      <c r="I10" s="7"/>
    </row>
    <row r="11" spans="1:9" ht="13.5" customHeight="1">
      <c r="A11" s="1" t="s">
        <v>15</v>
      </c>
      <c r="B11" s="6">
        <v>15037</v>
      </c>
      <c r="C11" s="7">
        <v>388360</v>
      </c>
      <c r="D11" s="6">
        <v>15037</v>
      </c>
      <c r="E11" s="7">
        <v>999202</v>
      </c>
      <c r="F11" s="9">
        <v>34.64</v>
      </c>
      <c r="G11" s="5"/>
      <c r="H11" s="10">
        <v>5605</v>
      </c>
      <c r="I11" s="7">
        <v>237652</v>
      </c>
    </row>
    <row r="12" spans="1:9" ht="13.5" customHeight="1">
      <c r="A12" s="1" t="s">
        <v>16</v>
      </c>
      <c r="B12" s="6">
        <v>20511</v>
      </c>
      <c r="C12" s="7">
        <v>500514</v>
      </c>
      <c r="D12" s="6"/>
      <c r="E12" s="7"/>
      <c r="F12" s="9">
        <v>36.42</v>
      </c>
      <c r="G12" s="5"/>
      <c r="H12" s="10">
        <v>689</v>
      </c>
      <c r="I12" s="7">
        <v>22421</v>
      </c>
    </row>
    <row r="13" spans="1:9" ht="13.5" customHeight="1">
      <c r="A13" s="1" t="s">
        <v>17</v>
      </c>
      <c r="B13" s="6">
        <v>20546</v>
      </c>
      <c r="C13" s="7">
        <v>515854</v>
      </c>
      <c r="D13" s="6"/>
      <c r="E13" s="7"/>
      <c r="F13" s="9">
        <v>25.11</v>
      </c>
      <c r="G13" s="5"/>
      <c r="H13" s="10"/>
      <c r="I13" s="7"/>
    </row>
    <row r="14" spans="1:9" ht="13.5" customHeight="1">
      <c r="A14" s="1" t="s">
        <v>18</v>
      </c>
      <c r="B14" s="6">
        <v>30791</v>
      </c>
      <c r="C14" s="7">
        <v>696861</v>
      </c>
      <c r="D14" s="6">
        <v>30791</v>
      </c>
      <c r="E14" s="7">
        <v>1644028</v>
      </c>
      <c r="F14" s="59" t="s">
        <v>43</v>
      </c>
      <c r="G14" s="5"/>
      <c r="H14" s="10">
        <v>4916</v>
      </c>
      <c r="I14" s="7">
        <v>73686</v>
      </c>
    </row>
    <row r="15" spans="1:9" ht="13.5" customHeight="1">
      <c r="A15" s="1" t="s">
        <v>19</v>
      </c>
      <c r="B15" s="6">
        <v>21213</v>
      </c>
      <c r="C15" s="7">
        <v>386508</v>
      </c>
      <c r="D15" s="6">
        <v>21213</v>
      </c>
      <c r="E15" s="7">
        <v>1762184</v>
      </c>
      <c r="F15" s="9">
        <v>35.31</v>
      </c>
      <c r="G15" s="5"/>
      <c r="H15" s="10">
        <v>23</v>
      </c>
      <c r="I15" s="7">
        <v>540</v>
      </c>
    </row>
    <row r="16" spans="1:9" ht="13.5" customHeight="1">
      <c r="A16" s="1" t="s">
        <v>20</v>
      </c>
      <c r="B16" s="6">
        <v>42637</v>
      </c>
      <c r="C16" s="7">
        <v>654819</v>
      </c>
      <c r="D16" s="6"/>
      <c r="E16" s="7"/>
      <c r="F16" s="9">
        <v>28.52</v>
      </c>
      <c r="G16" s="5"/>
      <c r="H16" s="10">
        <v>15</v>
      </c>
      <c r="I16" s="7">
        <v>327</v>
      </c>
    </row>
    <row r="17" spans="1:9" ht="13.5" customHeight="1">
      <c r="A17" s="1" t="s">
        <v>21</v>
      </c>
      <c r="B17" s="6">
        <v>16118</v>
      </c>
      <c r="C17" s="7">
        <v>332124</v>
      </c>
      <c r="D17" s="6"/>
      <c r="E17" s="7"/>
      <c r="F17" s="9">
        <v>31.41</v>
      </c>
      <c r="G17" s="5"/>
      <c r="H17" s="10"/>
      <c r="I17" s="7"/>
    </row>
    <row r="18" spans="1:9" ht="13.5" customHeight="1">
      <c r="A18" s="1" t="s">
        <v>22</v>
      </c>
      <c r="B18" s="6">
        <v>15837</v>
      </c>
      <c r="C18" s="7">
        <v>326131</v>
      </c>
      <c r="D18" s="6"/>
      <c r="E18" s="7"/>
      <c r="F18" s="9">
        <v>102.7</v>
      </c>
      <c r="G18" s="5"/>
      <c r="H18" s="10">
        <v>221</v>
      </c>
      <c r="I18" s="7">
        <v>4526</v>
      </c>
    </row>
    <row r="19" spans="1:9" ht="13.5" customHeight="1">
      <c r="A19" s="1" t="s">
        <v>23</v>
      </c>
      <c r="B19" s="6">
        <v>13739</v>
      </c>
      <c r="C19" s="7">
        <v>263556</v>
      </c>
      <c r="D19" s="6">
        <v>13739</v>
      </c>
      <c r="E19" s="7"/>
      <c r="F19" s="9">
        <v>31.04</v>
      </c>
      <c r="G19" s="5"/>
      <c r="H19" s="10">
        <v>6672</v>
      </c>
      <c r="I19" s="7">
        <v>223274</v>
      </c>
    </row>
    <row r="20" spans="1:9" ht="13.5" customHeight="1">
      <c r="A20" s="1" t="s">
        <v>24</v>
      </c>
      <c r="B20" s="6">
        <v>18500</v>
      </c>
      <c r="C20" s="7">
        <v>347200</v>
      </c>
      <c r="D20" s="6"/>
      <c r="E20" s="7"/>
      <c r="F20" s="59" t="s">
        <v>41</v>
      </c>
      <c r="G20" s="5"/>
      <c r="H20" s="10"/>
      <c r="I20" s="7"/>
    </row>
    <row r="21" spans="1:9" ht="13.5" customHeight="1" thickBot="1">
      <c r="A21" s="37" t="s">
        <v>25</v>
      </c>
      <c r="B21" s="38">
        <v>7850</v>
      </c>
      <c r="C21" s="39">
        <v>249143</v>
      </c>
      <c r="D21" s="38"/>
      <c r="E21" s="39">
        <v>524524</v>
      </c>
      <c r="F21" s="41">
        <v>31.74</v>
      </c>
      <c r="G21" s="5"/>
      <c r="H21" s="42">
        <v>2214</v>
      </c>
      <c r="I21" s="39">
        <v>61854</v>
      </c>
    </row>
    <row r="22" spans="1:9" ht="27" customHeight="1" thickBot="1">
      <c r="A22" s="51" t="s">
        <v>27</v>
      </c>
      <c r="B22" s="52">
        <f>SUM(B8:B21)</f>
        <v>298443</v>
      </c>
      <c r="C22" s="44">
        <f>SUM(C8:C21)</f>
        <v>6180243</v>
      </c>
      <c r="D22" s="44">
        <f>SUM(D8:D21)</f>
        <v>127329</v>
      </c>
      <c r="E22" s="44">
        <f>SUM(E8:E21)</f>
        <v>4929938</v>
      </c>
      <c r="F22" s="53"/>
      <c r="G22" s="47"/>
      <c r="H22" s="44">
        <f>SUM(H8:H21)</f>
        <v>20691</v>
      </c>
      <c r="I22" s="44">
        <f>SUM(I8:I21)</f>
        <v>631672</v>
      </c>
    </row>
    <row r="23" ht="15" thickTop="1">
      <c r="A23" s="57"/>
    </row>
    <row r="24" ht="14.25">
      <c r="A24" s="54"/>
    </row>
    <row r="25" spans="1:3" ht="12.75">
      <c r="A25" s="48"/>
      <c r="B25" s="48"/>
      <c r="C25" s="48"/>
    </row>
    <row r="26" spans="1:3" ht="12.75">
      <c r="A26" s="49" t="s">
        <v>46</v>
      </c>
      <c r="B26" s="3"/>
      <c r="C26" s="48" t="s">
        <v>34</v>
      </c>
    </row>
    <row r="28" ht="12.75">
      <c r="A28" s="49" t="s">
        <v>39</v>
      </c>
    </row>
    <row r="29" ht="12.75">
      <c r="B29" s="2" t="s">
        <v>30</v>
      </c>
    </row>
    <row r="30" ht="12.75">
      <c r="B30" s="2" t="s">
        <v>33</v>
      </c>
    </row>
    <row r="31" ht="12.75">
      <c r="E31" s="2" t="s">
        <v>32</v>
      </c>
    </row>
    <row r="34" ht="12.75">
      <c r="B34" s="2" t="s">
        <v>36</v>
      </c>
    </row>
  </sheetData>
  <sheetProtection/>
  <mergeCells count="2">
    <mergeCell ref="A5:F5"/>
    <mergeCell ref="H5:I5"/>
  </mergeCells>
  <printOptions/>
  <pageMargins left="0" right="0" top="0.984251968503937" bottom="0.984251968503937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2:J34"/>
  <sheetViews>
    <sheetView tabSelected="1" view="pageBreakPreview" zoomScale="110" zoomScaleNormal="110" zoomScaleSheetLayoutView="110" zoomScalePageLayoutView="0" workbookViewId="0" topLeftCell="A1">
      <selection activeCell="L5" sqref="L5"/>
    </sheetView>
  </sheetViews>
  <sheetFormatPr defaultColWidth="9.140625" defaultRowHeight="12.75"/>
  <cols>
    <col min="1" max="1" width="16.28125" style="2" customWidth="1"/>
    <col min="2" max="2" width="12.8515625" style="2" customWidth="1"/>
    <col min="3" max="3" width="13.00390625" style="2" customWidth="1"/>
    <col min="4" max="4" width="13.00390625" style="2" hidden="1" customWidth="1"/>
    <col min="5" max="6" width="11.7109375" style="2" customWidth="1"/>
    <col min="7" max="7" width="14.28125" style="2" customWidth="1"/>
    <col min="8" max="8" width="3.7109375" style="2" customWidth="1"/>
    <col min="9" max="9" width="13.28125" style="2" customWidth="1"/>
    <col min="10" max="10" width="14.7109375" style="2" customWidth="1"/>
    <col min="11" max="11" width="9.140625" style="2" customWidth="1"/>
    <col min="12" max="12" width="17.00390625" style="2" bestFit="1" customWidth="1"/>
    <col min="13" max="16384" width="9.140625" style="2" customWidth="1"/>
  </cols>
  <sheetData>
    <row r="2" ht="18">
      <c r="A2" s="11" t="s">
        <v>38</v>
      </c>
    </row>
    <row r="3" ht="18">
      <c r="A3" s="12" t="str">
        <f>autobusová!A3</f>
        <v>Rok 2017</v>
      </c>
    </row>
    <row r="4" ht="12.75" hidden="1"/>
    <row r="6" spans="1:10" ht="16.5" thickBot="1">
      <c r="A6" s="62" t="s">
        <v>8</v>
      </c>
      <c r="B6" s="63"/>
      <c r="C6" s="63"/>
      <c r="D6" s="63"/>
      <c r="E6" s="63"/>
      <c r="F6" s="63"/>
      <c r="G6" s="63"/>
      <c r="I6" s="64" t="s">
        <v>9</v>
      </c>
      <c r="J6" s="65"/>
    </row>
    <row r="7" spans="1:10" ht="51.75" thickTop="1">
      <c r="A7" s="13" t="s">
        <v>5</v>
      </c>
      <c r="B7" s="14" t="s">
        <v>0</v>
      </c>
      <c r="C7" s="15" t="s">
        <v>1</v>
      </c>
      <c r="D7" s="16" t="s">
        <v>29</v>
      </c>
      <c r="E7" s="17" t="s">
        <v>2</v>
      </c>
      <c r="F7" s="18"/>
      <c r="G7" s="58" t="s">
        <v>40</v>
      </c>
      <c r="H7" s="19"/>
      <c r="I7" s="15" t="s">
        <v>0</v>
      </c>
      <c r="J7" s="14" t="s">
        <v>1</v>
      </c>
    </row>
    <row r="8" spans="1:10" ht="13.5" thickBot="1">
      <c r="A8" s="20"/>
      <c r="B8" s="21" t="s">
        <v>4</v>
      </c>
      <c r="C8" s="22" t="s">
        <v>3</v>
      </c>
      <c r="D8" s="22" t="s">
        <v>3</v>
      </c>
      <c r="E8" s="23" t="s">
        <v>28</v>
      </c>
      <c r="F8" s="22" t="s">
        <v>11</v>
      </c>
      <c r="G8" s="22" t="s">
        <v>26</v>
      </c>
      <c r="H8" s="24"/>
      <c r="I8" s="22" t="s">
        <v>7</v>
      </c>
      <c r="J8" s="23" t="s">
        <v>6</v>
      </c>
    </row>
    <row r="9" spans="1:10" ht="13.5" customHeight="1">
      <c r="A9" s="25" t="s">
        <v>12</v>
      </c>
      <c r="B9" s="26">
        <v>2815</v>
      </c>
      <c r="C9" s="27">
        <v>304066</v>
      </c>
      <c r="D9" s="28"/>
      <c r="E9" s="27">
        <v>2815</v>
      </c>
      <c r="F9" s="27">
        <v>275337</v>
      </c>
      <c r="G9" s="60">
        <v>130.8</v>
      </c>
      <c r="H9" s="5"/>
      <c r="I9" s="30"/>
      <c r="J9" s="27"/>
    </row>
    <row r="10" spans="1:10" ht="13.5" customHeight="1">
      <c r="A10" s="1" t="s">
        <v>13</v>
      </c>
      <c r="B10" s="6">
        <v>15294</v>
      </c>
      <c r="C10" s="7">
        <v>1703759</v>
      </c>
      <c r="D10" s="31"/>
      <c r="E10" s="6">
        <v>15294</v>
      </c>
      <c r="F10" s="7">
        <v>2902673</v>
      </c>
      <c r="G10" s="35">
        <v>111.113</v>
      </c>
      <c r="H10" s="5"/>
      <c r="I10" s="33"/>
      <c r="J10" s="32"/>
    </row>
    <row r="11" spans="1:10" ht="13.5" customHeight="1">
      <c r="A11" s="1" t="s">
        <v>14</v>
      </c>
      <c r="B11" s="6">
        <v>7770</v>
      </c>
      <c r="C11" s="7">
        <v>878711</v>
      </c>
      <c r="D11" s="8"/>
      <c r="E11" s="7">
        <v>7719</v>
      </c>
      <c r="F11" s="7"/>
      <c r="G11" s="35">
        <v>108.82</v>
      </c>
      <c r="H11" s="5"/>
      <c r="I11" s="10"/>
      <c r="J11" s="7"/>
    </row>
    <row r="12" spans="1:10" ht="13.5" customHeight="1">
      <c r="A12" s="1" t="s">
        <v>15</v>
      </c>
      <c r="B12" s="6">
        <v>5082</v>
      </c>
      <c r="C12" s="7">
        <v>553614</v>
      </c>
      <c r="D12" s="34"/>
      <c r="E12" s="7">
        <v>5082</v>
      </c>
      <c r="F12" s="7">
        <v>809289</v>
      </c>
      <c r="G12" s="35">
        <v>141.84</v>
      </c>
      <c r="H12" s="5"/>
      <c r="I12" s="10"/>
      <c r="J12" s="7"/>
    </row>
    <row r="13" spans="1:10" ht="13.5" customHeight="1">
      <c r="A13" s="1" t="s">
        <v>16</v>
      </c>
      <c r="B13" s="6">
        <v>5404</v>
      </c>
      <c r="C13" s="7">
        <v>607169</v>
      </c>
      <c r="D13" s="34"/>
      <c r="E13" s="7">
        <v>5379</v>
      </c>
      <c r="F13" s="7"/>
      <c r="G13" s="35">
        <v>112.36</v>
      </c>
      <c r="H13" s="5"/>
      <c r="I13" s="10">
        <v>13</v>
      </c>
      <c r="J13" s="7">
        <v>588</v>
      </c>
    </row>
    <row r="14" spans="1:10" ht="13.5" customHeight="1">
      <c r="A14" s="1" t="s">
        <v>17</v>
      </c>
      <c r="B14" s="6">
        <v>6039</v>
      </c>
      <c r="C14" s="7">
        <v>682213</v>
      </c>
      <c r="D14" s="34"/>
      <c r="E14" s="7"/>
      <c r="F14" s="7"/>
      <c r="G14" s="35">
        <v>112.97</v>
      </c>
      <c r="H14" s="5"/>
      <c r="I14" s="33"/>
      <c r="J14" s="32"/>
    </row>
    <row r="15" spans="1:10" ht="13.5" customHeight="1">
      <c r="A15" s="1" t="s">
        <v>18</v>
      </c>
      <c r="B15" s="6">
        <v>7186</v>
      </c>
      <c r="C15" s="7">
        <v>888987</v>
      </c>
      <c r="D15" s="34"/>
      <c r="E15" s="7">
        <v>7186</v>
      </c>
      <c r="F15" s="7"/>
      <c r="G15" s="59" t="s">
        <v>44</v>
      </c>
      <c r="H15" s="5"/>
      <c r="I15" s="10">
        <v>19</v>
      </c>
      <c r="J15" s="7">
        <v>648</v>
      </c>
    </row>
    <row r="16" spans="1:10" ht="13.5" customHeight="1">
      <c r="A16" s="1" t="s">
        <v>19</v>
      </c>
      <c r="B16" s="6">
        <v>4523</v>
      </c>
      <c r="C16" s="7">
        <v>391682</v>
      </c>
      <c r="D16" s="34"/>
      <c r="E16" s="7"/>
      <c r="F16" s="7">
        <v>659450</v>
      </c>
      <c r="G16" s="35">
        <v>135.14</v>
      </c>
      <c r="H16" s="5"/>
      <c r="I16" s="10"/>
      <c r="J16" s="7"/>
    </row>
    <row r="17" spans="1:10" ht="13.5" customHeight="1">
      <c r="A17" s="1" t="s">
        <v>20</v>
      </c>
      <c r="B17" s="6">
        <v>9007</v>
      </c>
      <c r="C17" s="7">
        <v>941774</v>
      </c>
      <c r="D17" s="34"/>
      <c r="E17" s="7">
        <v>9007</v>
      </c>
      <c r="F17" s="7">
        <v>2057227</v>
      </c>
      <c r="G17" s="35">
        <v>104.56</v>
      </c>
      <c r="H17" s="5"/>
      <c r="I17" s="10"/>
      <c r="J17" s="7"/>
    </row>
    <row r="18" spans="1:10" ht="13.5" customHeight="1">
      <c r="A18" s="1" t="s">
        <v>21</v>
      </c>
      <c r="B18" s="6">
        <v>4078</v>
      </c>
      <c r="C18" s="7">
        <v>430863</v>
      </c>
      <c r="D18" s="34"/>
      <c r="E18" s="7"/>
      <c r="F18" s="7">
        <v>508256.64</v>
      </c>
      <c r="G18" s="35">
        <v>66.385</v>
      </c>
      <c r="H18" s="5"/>
      <c r="I18" s="10"/>
      <c r="J18" s="7"/>
    </row>
    <row r="19" spans="1:10" ht="13.5" customHeight="1">
      <c r="A19" s="1" t="s">
        <v>22</v>
      </c>
      <c r="B19" s="6">
        <v>4782</v>
      </c>
      <c r="C19" s="7">
        <v>491169</v>
      </c>
      <c r="D19" s="34"/>
      <c r="E19" s="7">
        <v>4782</v>
      </c>
      <c r="F19" s="7">
        <v>705760</v>
      </c>
      <c r="G19" s="35">
        <v>30.33</v>
      </c>
      <c r="H19" s="5"/>
      <c r="I19" s="10">
        <v>2173</v>
      </c>
      <c r="J19" s="7">
        <v>71635</v>
      </c>
    </row>
    <row r="20" spans="1:10" ht="13.5" customHeight="1">
      <c r="A20" s="1" t="s">
        <v>23</v>
      </c>
      <c r="B20" s="6">
        <v>4105</v>
      </c>
      <c r="C20" s="7">
        <v>375143</v>
      </c>
      <c r="D20" s="34"/>
      <c r="E20" s="6">
        <v>4105</v>
      </c>
      <c r="F20" s="7"/>
      <c r="G20" s="35">
        <v>112</v>
      </c>
      <c r="H20" s="5"/>
      <c r="I20" s="10">
        <v>2220</v>
      </c>
      <c r="J20" s="7">
        <v>117928</v>
      </c>
    </row>
    <row r="21" spans="1:10" ht="13.5" customHeight="1">
      <c r="A21" s="1" t="s">
        <v>24</v>
      </c>
      <c r="B21" s="36">
        <v>5474</v>
      </c>
      <c r="C21" s="7">
        <v>644510</v>
      </c>
      <c r="D21" s="34"/>
      <c r="E21" s="7"/>
      <c r="F21" s="8"/>
      <c r="G21" s="59" t="s">
        <v>42</v>
      </c>
      <c r="H21" s="5"/>
      <c r="I21" s="10"/>
      <c r="J21" s="7"/>
    </row>
    <row r="22" spans="1:10" ht="13.5" customHeight="1" thickBot="1">
      <c r="A22" s="37" t="s">
        <v>25</v>
      </c>
      <c r="B22" s="38">
        <v>5151</v>
      </c>
      <c r="C22" s="39">
        <v>900209</v>
      </c>
      <c r="D22" s="40"/>
      <c r="E22" s="39">
        <v>5151</v>
      </c>
      <c r="F22" s="39"/>
      <c r="G22" s="61">
        <v>174.77</v>
      </c>
      <c r="H22" s="5"/>
      <c r="I22" s="42"/>
      <c r="J22" s="39"/>
    </row>
    <row r="23" spans="1:10" ht="27" customHeight="1" thickBot="1">
      <c r="A23" s="43" t="s">
        <v>27</v>
      </c>
      <c r="B23" s="44">
        <f>SUM(B9:B22)</f>
        <v>86710</v>
      </c>
      <c r="C23" s="44">
        <f>SUM(C9:C22)</f>
        <v>9793869</v>
      </c>
      <c r="D23" s="45">
        <f>SUM(D9:D22)</f>
        <v>0</v>
      </c>
      <c r="E23" s="44">
        <f>SUM(E9:E22)</f>
        <v>66520</v>
      </c>
      <c r="F23" s="44">
        <f>SUM(F9:F22)</f>
        <v>7917992.64</v>
      </c>
      <c r="G23" s="46"/>
      <c r="H23" s="47"/>
      <c r="I23" s="44">
        <f>SUM(I9:I22)</f>
        <v>4425</v>
      </c>
      <c r="J23" s="44">
        <f>SUM(J9:J22)</f>
        <v>190799</v>
      </c>
    </row>
    <row r="24" ht="13.5" thickTop="1">
      <c r="A24" s="55"/>
    </row>
    <row r="25" ht="12.75">
      <c r="A25" s="56"/>
    </row>
    <row r="26" ht="12.75">
      <c r="A26" s="4"/>
    </row>
    <row r="27" spans="1:4" ht="12.75">
      <c r="A27" s="48"/>
      <c r="B27" s="48"/>
      <c r="C27" s="48"/>
      <c r="D27" s="48"/>
    </row>
    <row r="28" spans="1:4" ht="12.75">
      <c r="A28" s="49" t="str">
        <f>autobusová!A26</f>
        <v>V Praze dne 27.7.2018</v>
      </c>
      <c r="B28" s="3"/>
      <c r="C28" s="48"/>
      <c r="D28" s="48"/>
    </row>
    <row r="30" ht="12.75">
      <c r="A30" s="49" t="s">
        <v>39</v>
      </c>
    </row>
    <row r="31" ht="12.75">
      <c r="F31" s="2" t="s">
        <v>35</v>
      </c>
    </row>
    <row r="32" ht="12.75">
      <c r="B32" s="2" t="s">
        <v>30</v>
      </c>
    </row>
    <row r="34" ht="12.75">
      <c r="F34" s="2" t="s">
        <v>31</v>
      </c>
    </row>
  </sheetData>
  <sheetProtection/>
  <mergeCells count="2">
    <mergeCell ref="I6:J6"/>
    <mergeCell ref="A6:G6"/>
  </mergeCells>
  <printOptions/>
  <pageMargins left="0" right="0" top="0.984251968503937" bottom="0.984251968503937" header="0.5118110236220472" footer="0.5118110236220472"/>
  <pageSetup horizontalDpi="600" verticalDpi="600" orientation="landscape" paperSize="9" scale="94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Pithartová Ivana;410;225131389</dc:creator>
  <cp:keywords/>
  <dc:description/>
  <cp:lastModifiedBy>Němec Michal Ing.</cp:lastModifiedBy>
  <cp:lastPrinted>2014-07-15T10:53:55Z</cp:lastPrinted>
  <dcterms:created xsi:type="dcterms:W3CDTF">2008-05-07T08:40:41Z</dcterms:created>
  <dcterms:modified xsi:type="dcterms:W3CDTF">2018-07-27T15:31:55Z</dcterms:modified>
  <cp:category/>
  <cp:version/>
  <cp:contentType/>
  <cp:contentStatus/>
</cp:coreProperties>
</file>