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8540" windowHeight="12270" activeTab="0"/>
  </bookViews>
  <sheets>
    <sheet name="4kv2009 POAUDITU" sheetId="1" r:id="rId1"/>
  </sheets>
  <definedNames>
    <definedName name="_xlnm.Print_Area" localSheetId="0">'4kv2009 POAUDITU'!$A$1:$H$41</definedName>
  </definedNames>
  <calcPr fullCalcOnLoad="1"/>
</workbook>
</file>

<file path=xl/sharedStrings.xml><?xml version="1.0" encoding="utf-8"?>
<sst xmlns="http://schemas.openxmlformats.org/spreadsheetml/2006/main" count="50" uniqueCount="49">
  <si>
    <t>PRAVIDELNÁ LINKOVÁ DOPRAVA V ZÁVAZKU VEŘEJNÉ SLUŽBY</t>
  </si>
  <si>
    <t>Přepočet na km</t>
  </si>
  <si>
    <t>P o l o ž k a</t>
  </si>
  <si>
    <t>Řádek</t>
  </si>
  <si>
    <t>Celkem v tis.Kč</t>
  </si>
  <si>
    <t>Kč/km</t>
  </si>
  <si>
    <t>Pohonné hmoty</t>
  </si>
  <si>
    <t>Pryžové obruče</t>
  </si>
  <si>
    <t>Ostatní přímý materiál</t>
  </si>
  <si>
    <t>Přímé mzdy</t>
  </si>
  <si>
    <t>Autobusová doprava</t>
  </si>
  <si>
    <t>odpisy</t>
  </si>
  <si>
    <t>leasing (pronájem)</t>
  </si>
  <si>
    <t>opravy a udržování</t>
  </si>
  <si>
    <t>silniční daň</t>
  </si>
  <si>
    <t>pojištění zákonné odpovědnosti</t>
  </si>
  <si>
    <t>Ostatní přímé náklady</t>
  </si>
  <si>
    <t>cestovné</t>
  </si>
  <si>
    <t>odvody do fondů (soc., zdr. a nem.)</t>
  </si>
  <si>
    <t>jiné</t>
  </si>
  <si>
    <t>Režijní náklady</t>
  </si>
  <si>
    <t>Zisk, ztráta</t>
  </si>
  <si>
    <t>Tržby a výnosy</t>
  </si>
  <si>
    <t>jízdné</t>
  </si>
  <si>
    <t>jiné tržby</t>
  </si>
  <si>
    <t>výnosy autobusových nádraží</t>
  </si>
  <si>
    <t>Dotace do tržeb</t>
  </si>
  <si>
    <t>od obcí a měst</t>
  </si>
  <si>
    <t>od krajů</t>
  </si>
  <si>
    <t>žákovské jízdné (úhrada od krajů)</t>
  </si>
  <si>
    <t xml:space="preserve">Jízdné (včetně DPH) </t>
  </si>
  <si>
    <t>Výše poskytnuté slevy dle CVMF celkem</t>
  </si>
  <si>
    <t>jízdné I (50% sleva)</t>
  </si>
  <si>
    <t>jízdné II (75% sleva)</t>
  </si>
  <si>
    <t>jízdné V (100% sleva)</t>
  </si>
  <si>
    <t>Dotace na pořízení DIM</t>
  </si>
  <si>
    <t>Jízdní výkony celkem v tis. km</t>
  </si>
  <si>
    <t>z toho dle jízdních řádů (vytížené) v tis.km</t>
  </si>
  <si>
    <t>NÁKLADY A TRŽBY Z PŘEPRAVNÍ ČINNOSTI ZA ROK 2009</t>
  </si>
  <si>
    <t>celkem (ř.43)</t>
  </si>
  <si>
    <t>dle JŘ (ř.44)</t>
  </si>
  <si>
    <t>Počet autobusů celkem</t>
  </si>
  <si>
    <t>Náklady celkem (ř.11 až 23)</t>
  </si>
  <si>
    <t>Součet (ř. 27 + ř. 31)</t>
  </si>
  <si>
    <t>celkem (ř.28+29+30)</t>
  </si>
  <si>
    <t>celkem (ř.32+33+34)</t>
  </si>
  <si>
    <t>z řádku 40 dotace od MD (obnova autobusů)</t>
  </si>
  <si>
    <t>z řádku 22 náklady autobusových nádraží</t>
  </si>
  <si>
    <t>z ř. 36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</si>
</sst>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2" xfId="0" applyFont="1" applyFill="1" applyBorder="1" applyAlignment="1">
      <alignment/>
    </xf>
    <xf numFmtId="164" fontId="0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7" xfId="0" applyFont="1" applyBorder="1" applyAlignment="1">
      <alignment horizontal="center" vertical="center" textRotation="89" wrapText="1"/>
    </xf>
    <xf numFmtId="0" fontId="0" fillId="0" borderId="15" xfId="0" applyFont="1" applyBorder="1" applyAlignment="1">
      <alignment horizontal="center" vertical="center" textRotation="89" wrapText="1"/>
    </xf>
    <xf numFmtId="0" fontId="0" fillId="0" borderId="6" xfId="0" applyFont="1" applyBorder="1" applyAlignment="1">
      <alignment horizontal="center" vertical="center" textRotation="89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5" xfId="0" applyFont="1" applyBorder="1" applyAlignment="1">
      <alignment horizontal="center" textRotation="90" wrapText="1"/>
    </xf>
    <xf numFmtId="0" fontId="0" fillId="0" borderId="6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="120" zoomScaleSheetLayoutView="120" workbookViewId="0" topLeftCell="A1">
      <selection activeCell="K20" sqref="K20"/>
    </sheetView>
  </sheetViews>
  <sheetFormatPr defaultColWidth="9.140625" defaultRowHeight="12.75"/>
  <cols>
    <col min="1" max="1" width="6.140625" style="1" customWidth="1"/>
    <col min="2" max="3" width="9.140625" style="1" customWidth="1"/>
    <col min="4" max="4" width="12.7109375" style="1" customWidth="1"/>
    <col min="5" max="5" width="5.57421875" style="1" customWidth="1"/>
    <col min="6" max="6" width="15.421875" style="1" customWidth="1"/>
    <col min="7" max="7" width="11.7109375" style="1" customWidth="1"/>
    <col min="8" max="8" width="10.7109375" style="1" customWidth="1"/>
    <col min="9" max="16384" width="9.140625" style="1" customWidth="1"/>
  </cols>
  <sheetData>
    <row r="1" spans="1:8" ht="12.75">
      <c r="A1" s="28" t="s">
        <v>38</v>
      </c>
      <c r="B1" s="29"/>
      <c r="C1" s="29"/>
      <c r="D1" s="29"/>
      <c r="E1" s="29"/>
      <c r="F1" s="29"/>
      <c r="G1" s="29"/>
      <c r="H1" s="29"/>
    </row>
    <row r="2" spans="1:8" ht="12.75">
      <c r="A2" s="29"/>
      <c r="B2" s="29"/>
      <c r="C2" s="29"/>
      <c r="D2" s="29"/>
      <c r="E2" s="29"/>
      <c r="F2" s="29"/>
      <c r="G2" s="29"/>
      <c r="H2" s="29"/>
    </row>
    <row r="3" ht="13.5" thickBot="1">
      <c r="A3" s="1" t="s">
        <v>0</v>
      </c>
    </row>
    <row r="4" spans="1:8" ht="13.5" thickTop="1">
      <c r="A4" s="44" t="s">
        <v>2</v>
      </c>
      <c r="B4" s="45"/>
      <c r="C4" s="45"/>
      <c r="D4" s="46"/>
      <c r="E4" s="25" t="s">
        <v>3</v>
      </c>
      <c r="F4" s="25" t="s">
        <v>4</v>
      </c>
      <c r="G4" s="33" t="s">
        <v>1</v>
      </c>
      <c r="H4" s="34"/>
    </row>
    <row r="5" spans="1:8" ht="12.75">
      <c r="A5" s="47"/>
      <c r="B5" s="48"/>
      <c r="C5" s="48"/>
      <c r="D5" s="49"/>
      <c r="E5" s="26"/>
      <c r="F5" s="26"/>
      <c r="G5" s="3" t="s">
        <v>39</v>
      </c>
      <c r="H5" s="4" t="s">
        <v>40</v>
      </c>
    </row>
    <row r="6" spans="1:8" ht="13.5" thickBot="1">
      <c r="A6" s="50"/>
      <c r="B6" s="51"/>
      <c r="C6" s="51"/>
      <c r="D6" s="52"/>
      <c r="E6" s="27"/>
      <c r="F6" s="27"/>
      <c r="G6" s="5" t="s">
        <v>5</v>
      </c>
      <c r="H6" s="6" t="s">
        <v>5</v>
      </c>
    </row>
    <row r="7" spans="1:8" ht="13.5" thickTop="1">
      <c r="A7" s="7" t="s">
        <v>6</v>
      </c>
      <c r="B7" s="8"/>
      <c r="C7" s="9"/>
      <c r="D7" s="2"/>
      <c r="E7" s="7">
        <v>11</v>
      </c>
      <c r="F7" s="18">
        <v>1691874.6</v>
      </c>
      <c r="G7" s="20">
        <f>F7/$G$39</f>
        <v>5.524975589684642</v>
      </c>
      <c r="H7" s="20">
        <f aca="true" t="shared" si="0" ref="H7:H38">F7/$H$40</f>
        <v>5.896348314606742</v>
      </c>
    </row>
    <row r="8" spans="1:8" ht="12.75">
      <c r="A8" s="3" t="s">
        <v>7</v>
      </c>
      <c r="B8" s="10"/>
      <c r="C8" s="11"/>
      <c r="D8" s="12"/>
      <c r="E8" s="3">
        <v>12</v>
      </c>
      <c r="F8" s="18">
        <v>89481</v>
      </c>
      <c r="G8" s="20">
        <f aca="true" t="shared" si="1" ref="G8:G38">F8/$G$39</f>
        <v>0.2922086192088772</v>
      </c>
      <c r="H8" s="20">
        <f t="shared" si="0"/>
        <v>0.31185002927482086</v>
      </c>
    </row>
    <row r="9" spans="1:8" ht="12.75">
      <c r="A9" s="3" t="s">
        <v>8</v>
      </c>
      <c r="B9" s="10"/>
      <c r="C9" s="11"/>
      <c r="D9" s="12"/>
      <c r="E9" s="3">
        <v>13</v>
      </c>
      <c r="F9" s="18">
        <v>267914.9</v>
      </c>
      <c r="G9" s="20">
        <f t="shared" si="1"/>
        <v>0.8749012974205074</v>
      </c>
      <c r="H9" s="20">
        <f t="shared" si="0"/>
        <v>0.9337096077174005</v>
      </c>
    </row>
    <row r="10" spans="1:8" ht="12.75">
      <c r="A10" s="3" t="s">
        <v>9</v>
      </c>
      <c r="B10" s="10"/>
      <c r="C10" s="11"/>
      <c r="D10" s="12"/>
      <c r="E10" s="3">
        <v>14</v>
      </c>
      <c r="F10" s="18">
        <v>1869802.6</v>
      </c>
      <c r="G10" s="20">
        <f t="shared" si="1"/>
        <v>6.106016203877567</v>
      </c>
      <c r="H10" s="20">
        <f t="shared" si="0"/>
        <v>6.516444782111691</v>
      </c>
    </row>
    <row r="11" spans="1:8" ht="12.75">
      <c r="A11" s="35" t="s">
        <v>10</v>
      </c>
      <c r="B11" s="10" t="s">
        <v>11</v>
      </c>
      <c r="C11" s="11"/>
      <c r="D11" s="12"/>
      <c r="E11" s="3">
        <v>15</v>
      </c>
      <c r="F11" s="18">
        <v>1168201</v>
      </c>
      <c r="G11" s="20">
        <f t="shared" si="1"/>
        <v>3.814870208965362</v>
      </c>
      <c r="H11" s="20">
        <f t="shared" si="0"/>
        <v>4.071294644101821</v>
      </c>
    </row>
    <row r="12" spans="1:8" ht="12.75">
      <c r="A12" s="36"/>
      <c r="B12" s="3" t="s">
        <v>12</v>
      </c>
      <c r="C12" s="10"/>
      <c r="D12" s="12"/>
      <c r="E12" s="3">
        <v>16</v>
      </c>
      <c r="F12" s="18">
        <v>152420.1</v>
      </c>
      <c r="G12" s="20">
        <f t="shared" si="1"/>
        <v>0.49774216828912266</v>
      </c>
      <c r="H12" s="20">
        <f t="shared" si="0"/>
        <v>0.5311989433183707</v>
      </c>
    </row>
    <row r="13" spans="1:8" ht="12.75">
      <c r="A13" s="36"/>
      <c r="B13" s="3" t="s">
        <v>13</v>
      </c>
      <c r="C13" s="10"/>
      <c r="D13" s="12"/>
      <c r="E13" s="3">
        <v>17</v>
      </c>
      <c r="F13" s="18">
        <v>649159.1</v>
      </c>
      <c r="G13" s="20">
        <f t="shared" si="1"/>
        <v>2.1198900801050216</v>
      </c>
      <c r="H13" s="20">
        <f t="shared" si="0"/>
        <v>2.262382900716536</v>
      </c>
    </row>
    <row r="14" spans="1:11" ht="12.75">
      <c r="A14" s="36"/>
      <c r="B14" s="3" t="s">
        <v>14</v>
      </c>
      <c r="C14" s="10"/>
      <c r="D14" s="12"/>
      <c r="E14" s="3">
        <v>18</v>
      </c>
      <c r="F14" s="18">
        <v>16899.6</v>
      </c>
      <c r="G14" s="20">
        <f t="shared" si="1"/>
        <v>0.05518723283358859</v>
      </c>
      <c r="H14" s="20">
        <f t="shared" si="0"/>
        <v>0.058896757465079316</v>
      </c>
      <c r="K14" s="23"/>
    </row>
    <row r="15" spans="1:11" ht="12.75">
      <c r="A15" s="37"/>
      <c r="B15" s="13" t="s">
        <v>15</v>
      </c>
      <c r="C15" s="3"/>
      <c r="D15" s="3"/>
      <c r="E15" s="7">
        <v>19</v>
      </c>
      <c r="F15" s="18">
        <v>102397.6</v>
      </c>
      <c r="G15" s="20">
        <f t="shared" si="1"/>
        <v>0.3343889910294132</v>
      </c>
      <c r="H15" s="20">
        <f t="shared" si="0"/>
        <v>0.3568656425126161</v>
      </c>
      <c r="J15" s="23"/>
      <c r="K15" s="24"/>
    </row>
    <row r="16" spans="1:11" ht="12.75">
      <c r="A16" s="38" t="s">
        <v>16</v>
      </c>
      <c r="B16" s="10" t="s">
        <v>17</v>
      </c>
      <c r="C16" s="11"/>
      <c r="D16" s="12"/>
      <c r="E16" s="3">
        <v>20</v>
      </c>
      <c r="F16" s="18">
        <v>124999.1</v>
      </c>
      <c r="G16" s="20">
        <f t="shared" si="1"/>
        <v>0.40819631445058013</v>
      </c>
      <c r="H16" s="20">
        <f t="shared" si="0"/>
        <v>0.4356340786795662</v>
      </c>
      <c r="J16" s="23"/>
      <c r="K16" s="23"/>
    </row>
    <row r="17" spans="1:8" ht="12.75">
      <c r="A17" s="39"/>
      <c r="B17" s="3" t="s">
        <v>18</v>
      </c>
      <c r="C17" s="3"/>
      <c r="D17" s="3"/>
      <c r="E17" s="3">
        <v>21</v>
      </c>
      <c r="F17" s="18">
        <v>623185.6</v>
      </c>
      <c r="G17" s="20">
        <f t="shared" si="1"/>
        <v>2.0350711736218376</v>
      </c>
      <c r="H17" s="20">
        <f t="shared" si="0"/>
        <v>2.1718627150305294</v>
      </c>
    </row>
    <row r="18" spans="1:8" ht="12.75">
      <c r="A18" s="40"/>
      <c r="B18" s="10" t="s">
        <v>19</v>
      </c>
      <c r="C18" s="11"/>
      <c r="D18" s="12"/>
      <c r="E18" s="3">
        <v>22</v>
      </c>
      <c r="F18" s="18">
        <v>676362.4</v>
      </c>
      <c r="G18" s="20">
        <f t="shared" si="1"/>
        <v>2.208725014123694</v>
      </c>
      <c r="H18" s="20">
        <f t="shared" si="0"/>
        <v>2.3571890595812306</v>
      </c>
    </row>
    <row r="19" spans="1:8" ht="12.75">
      <c r="A19" s="3" t="s">
        <v>20</v>
      </c>
      <c r="B19" s="10"/>
      <c r="C19" s="11"/>
      <c r="D19" s="12"/>
      <c r="E19" s="3">
        <v>23</v>
      </c>
      <c r="F19" s="18">
        <v>660558.2</v>
      </c>
      <c r="G19" s="20">
        <f t="shared" si="1"/>
        <v>2.1571149129882468</v>
      </c>
      <c r="H19" s="20">
        <f t="shared" si="0"/>
        <v>2.3021098781609837</v>
      </c>
    </row>
    <row r="20" spans="1:8" ht="12.75">
      <c r="A20" s="3" t="s">
        <v>42</v>
      </c>
      <c r="B20" s="3"/>
      <c r="C20" s="10"/>
      <c r="D20" s="12"/>
      <c r="E20" s="3">
        <v>24</v>
      </c>
      <c r="F20" s="22">
        <v>8093255.9</v>
      </c>
      <c r="G20" s="20">
        <f t="shared" si="1"/>
        <v>26.429288133157865</v>
      </c>
      <c r="H20" s="20">
        <f t="shared" si="0"/>
        <v>28.20578770178716</v>
      </c>
    </row>
    <row r="21" spans="1:8" ht="12.75">
      <c r="A21" s="3" t="s">
        <v>21</v>
      </c>
      <c r="B21" s="10"/>
      <c r="C21" s="11"/>
      <c r="D21" s="12"/>
      <c r="E21" s="3">
        <v>25</v>
      </c>
      <c r="F21" s="18">
        <v>441859.3</v>
      </c>
      <c r="G21" s="20">
        <f t="shared" si="1"/>
        <v>1.4429330912439626</v>
      </c>
      <c r="H21" s="20">
        <f t="shared" si="0"/>
        <v>1.5399228399364318</v>
      </c>
    </row>
    <row r="22" spans="1:8" ht="12.75">
      <c r="A22" s="3" t="s">
        <v>43</v>
      </c>
      <c r="B22" s="10"/>
      <c r="C22" s="11"/>
      <c r="D22" s="12"/>
      <c r="E22" s="3">
        <v>26</v>
      </c>
      <c r="F22" s="22">
        <v>8535115.2</v>
      </c>
      <c r="G22" s="20">
        <f t="shared" si="1"/>
        <v>27.872221224401823</v>
      </c>
      <c r="H22" s="20">
        <f t="shared" si="0"/>
        <v>29.745710541723586</v>
      </c>
    </row>
    <row r="23" spans="1:8" ht="12.75">
      <c r="A23" s="35" t="s">
        <v>22</v>
      </c>
      <c r="B23" s="3" t="s">
        <v>44</v>
      </c>
      <c r="C23" s="10"/>
      <c r="D23" s="12"/>
      <c r="E23" s="7">
        <v>27</v>
      </c>
      <c r="F23" s="22">
        <v>3988346</v>
      </c>
      <c r="G23" s="20">
        <f t="shared" si="1"/>
        <v>13.024318878725635</v>
      </c>
      <c r="H23" s="20">
        <f t="shared" si="0"/>
        <v>13.899775559706693</v>
      </c>
    </row>
    <row r="24" spans="1:8" ht="12.75">
      <c r="A24" s="36"/>
      <c r="B24" s="10" t="s">
        <v>23</v>
      </c>
      <c r="C24" s="11"/>
      <c r="D24" s="12"/>
      <c r="E24" s="3">
        <v>28</v>
      </c>
      <c r="F24" s="18">
        <v>3723348.5</v>
      </c>
      <c r="G24" s="20">
        <f t="shared" si="1"/>
        <v>12.15894462532207</v>
      </c>
      <c r="H24" s="20">
        <f t="shared" si="0"/>
        <v>12.976233376083865</v>
      </c>
    </row>
    <row r="25" spans="1:8" ht="12.75">
      <c r="A25" s="36"/>
      <c r="B25" s="10" t="s">
        <v>24</v>
      </c>
      <c r="C25" s="11"/>
      <c r="D25" s="12"/>
      <c r="E25" s="3">
        <v>29</v>
      </c>
      <c r="F25" s="18">
        <v>229437.6</v>
      </c>
      <c r="G25" s="20">
        <f t="shared" si="1"/>
        <v>0.749250056331497</v>
      </c>
      <c r="H25" s="20">
        <f t="shared" si="0"/>
        <v>0.7996124571332981</v>
      </c>
    </row>
    <row r="26" spans="1:8" ht="12.75">
      <c r="A26" s="37"/>
      <c r="B26" s="3" t="s">
        <v>25</v>
      </c>
      <c r="C26" s="3"/>
      <c r="D26" s="3"/>
      <c r="E26" s="3">
        <v>30</v>
      </c>
      <c r="F26" s="18">
        <v>35559.8</v>
      </c>
      <c r="G26" s="20">
        <f t="shared" si="1"/>
        <v>0.11612387051266562</v>
      </c>
      <c r="H26" s="20">
        <f t="shared" si="0"/>
        <v>0.12392937797975856</v>
      </c>
    </row>
    <row r="27" spans="1:8" ht="12.75">
      <c r="A27" s="41" t="s">
        <v>26</v>
      </c>
      <c r="B27" s="3" t="s">
        <v>45</v>
      </c>
      <c r="C27" s="10"/>
      <c r="D27" s="12"/>
      <c r="E27" s="3">
        <v>31</v>
      </c>
      <c r="F27" s="22">
        <v>4546769.2</v>
      </c>
      <c r="G27" s="20">
        <f t="shared" si="1"/>
        <v>14.847902345676191</v>
      </c>
      <c r="H27" s="20">
        <f t="shared" si="0"/>
        <v>15.845934982016896</v>
      </c>
    </row>
    <row r="28" spans="1:8" ht="12.75">
      <c r="A28" s="42"/>
      <c r="B28" s="3" t="s">
        <v>27</v>
      </c>
      <c r="C28" s="10"/>
      <c r="D28" s="12"/>
      <c r="E28" s="3">
        <v>32</v>
      </c>
      <c r="F28" s="18">
        <v>304463.1</v>
      </c>
      <c r="G28" s="20">
        <f t="shared" si="1"/>
        <v>0.994252881070331</v>
      </c>
      <c r="H28" s="20">
        <f t="shared" si="0"/>
        <v>1.0610836562857222</v>
      </c>
    </row>
    <row r="29" spans="1:8" ht="12.75">
      <c r="A29" s="42"/>
      <c r="B29" s="10" t="s">
        <v>28</v>
      </c>
      <c r="C29" s="11"/>
      <c r="D29" s="12"/>
      <c r="E29" s="3">
        <v>33</v>
      </c>
      <c r="F29" s="18">
        <v>4017151.6</v>
      </c>
      <c r="G29" s="20">
        <f t="shared" si="1"/>
        <v>13.118386274055183</v>
      </c>
      <c r="H29" s="20">
        <f t="shared" si="0"/>
        <v>14.000165890651575</v>
      </c>
    </row>
    <row r="30" spans="1:8" ht="12.75">
      <c r="A30" s="43"/>
      <c r="B30" s="3" t="s">
        <v>29</v>
      </c>
      <c r="C30" s="3"/>
      <c r="D30" s="3"/>
      <c r="E30" s="3">
        <v>34</v>
      </c>
      <c r="F30" s="18">
        <v>225154.5</v>
      </c>
      <c r="G30" s="20">
        <f t="shared" si="1"/>
        <v>0.7352631905506771</v>
      </c>
      <c r="H30" s="20">
        <f t="shared" si="0"/>
        <v>0.7846854350795996</v>
      </c>
    </row>
    <row r="31" spans="1:8" ht="12.75">
      <c r="A31" s="3" t="s">
        <v>30</v>
      </c>
      <c r="B31" s="10"/>
      <c r="C31" s="11"/>
      <c r="D31" s="12"/>
      <c r="E31" s="7">
        <v>35</v>
      </c>
      <c r="F31" s="18">
        <v>4333147.1</v>
      </c>
      <c r="G31" s="20">
        <f t="shared" si="1"/>
        <v>14.150299291692654</v>
      </c>
      <c r="H31" s="20">
        <f t="shared" si="0"/>
        <v>15.101441087908103</v>
      </c>
    </row>
    <row r="32" spans="1:8" ht="12.75">
      <c r="A32" s="3" t="s">
        <v>31</v>
      </c>
      <c r="B32" s="3"/>
      <c r="C32" s="10"/>
      <c r="D32" s="12"/>
      <c r="E32" s="3">
        <v>36</v>
      </c>
      <c r="F32" s="18">
        <v>213513.5</v>
      </c>
      <c r="G32" s="20">
        <f t="shared" si="1"/>
        <v>0.697248410472107</v>
      </c>
      <c r="H32" s="20">
        <f t="shared" si="0"/>
        <v>0.7441154124961664</v>
      </c>
    </row>
    <row r="33" spans="1:8" ht="12.75">
      <c r="A33" s="30" t="s">
        <v>48</v>
      </c>
      <c r="B33" s="3" t="s">
        <v>32</v>
      </c>
      <c r="C33" s="10"/>
      <c r="D33" s="12"/>
      <c r="E33" s="3">
        <v>37</v>
      </c>
      <c r="F33" s="18">
        <v>133182.8</v>
      </c>
      <c r="G33" s="20">
        <f t="shared" si="1"/>
        <v>0.4349209562965551</v>
      </c>
      <c r="H33" s="20">
        <f t="shared" si="0"/>
        <v>0.4641550729082443</v>
      </c>
    </row>
    <row r="34" spans="1:8" ht="12.75">
      <c r="A34" s="31"/>
      <c r="B34" s="3" t="s">
        <v>33</v>
      </c>
      <c r="C34" s="10"/>
      <c r="D34" s="12"/>
      <c r="E34" s="3">
        <v>38</v>
      </c>
      <c r="F34" s="18">
        <v>48937.2</v>
      </c>
      <c r="G34" s="20">
        <f t="shared" si="1"/>
        <v>0.15980902806124947</v>
      </c>
      <c r="H34" s="20">
        <f t="shared" si="0"/>
        <v>0.1705509242479159</v>
      </c>
    </row>
    <row r="35" spans="1:8" ht="12.75">
      <c r="A35" s="32"/>
      <c r="B35" s="3" t="s">
        <v>34</v>
      </c>
      <c r="C35" s="10"/>
      <c r="D35" s="12"/>
      <c r="E35" s="3">
        <v>39</v>
      </c>
      <c r="F35" s="18">
        <v>31393.5</v>
      </c>
      <c r="G35" s="20">
        <f t="shared" si="1"/>
        <v>0.10251842611430233</v>
      </c>
      <c r="H35" s="20">
        <f t="shared" si="0"/>
        <v>0.10940941534000613</v>
      </c>
    </row>
    <row r="36" spans="1:8" ht="12.75">
      <c r="A36" s="3" t="s">
        <v>35</v>
      </c>
      <c r="B36" s="3"/>
      <c r="C36" s="10"/>
      <c r="D36" s="12"/>
      <c r="E36" s="3">
        <v>40</v>
      </c>
      <c r="F36" s="18">
        <v>85127</v>
      </c>
      <c r="G36" s="20">
        <f t="shared" si="1"/>
        <v>0.2779902228114805</v>
      </c>
      <c r="H36" s="20">
        <f t="shared" si="0"/>
        <v>0.29667591379262276</v>
      </c>
    </row>
    <row r="37" spans="1:8" ht="12.75">
      <c r="A37" s="3" t="s">
        <v>46</v>
      </c>
      <c r="B37" s="3"/>
      <c r="C37" s="3"/>
      <c r="D37" s="3"/>
      <c r="E37" s="3">
        <v>41</v>
      </c>
      <c r="F37" s="18">
        <v>81418</v>
      </c>
      <c r="G37" s="20">
        <f t="shared" si="1"/>
        <v>0.2658781345620675</v>
      </c>
      <c r="H37" s="20">
        <f t="shared" si="0"/>
        <v>0.283749686341205</v>
      </c>
    </row>
    <row r="38" spans="1:8" ht="13.5" thickBot="1">
      <c r="A38" s="14" t="s">
        <v>47</v>
      </c>
      <c r="B38" s="14"/>
      <c r="C38" s="14"/>
      <c r="D38" s="14"/>
      <c r="E38" s="14">
        <v>42</v>
      </c>
      <c r="F38" s="21">
        <v>102791.7</v>
      </c>
      <c r="G38" s="20">
        <f t="shared" si="1"/>
        <v>0.3356759616358014</v>
      </c>
      <c r="H38" s="20">
        <f t="shared" si="0"/>
        <v>0.35823911952491144</v>
      </c>
    </row>
    <row r="39" spans="1:8" ht="12.75">
      <c r="A39" s="15" t="s">
        <v>36</v>
      </c>
      <c r="B39" s="7"/>
      <c r="C39" s="16"/>
      <c r="D39" s="2"/>
      <c r="E39" s="7">
        <v>43</v>
      </c>
      <c r="F39" s="7"/>
      <c r="G39" s="19">
        <v>306223</v>
      </c>
      <c r="H39" s="7"/>
    </row>
    <row r="40" spans="1:8" ht="12.75">
      <c r="A40" s="3" t="s">
        <v>37</v>
      </c>
      <c r="B40" s="3"/>
      <c r="C40" s="10"/>
      <c r="D40" s="12"/>
      <c r="E40" s="3">
        <v>44</v>
      </c>
      <c r="F40" s="3"/>
      <c r="G40" s="3"/>
      <c r="H40" s="19">
        <v>286936</v>
      </c>
    </row>
    <row r="41" spans="1:8" ht="12.75">
      <c r="A41" s="17" t="s">
        <v>41</v>
      </c>
      <c r="B41" s="3"/>
      <c r="C41" s="10"/>
      <c r="D41" s="12"/>
      <c r="E41" s="3">
        <v>45</v>
      </c>
      <c r="F41" s="19">
        <v>6147</v>
      </c>
      <c r="G41" s="3"/>
      <c r="H41" s="3"/>
    </row>
  </sheetData>
  <mergeCells count="10">
    <mergeCell ref="E4:E6"/>
    <mergeCell ref="F4:F6"/>
    <mergeCell ref="A1:H2"/>
    <mergeCell ref="A33:A35"/>
    <mergeCell ref="G4:H4"/>
    <mergeCell ref="A11:A15"/>
    <mergeCell ref="A16:A18"/>
    <mergeCell ref="A23:A26"/>
    <mergeCell ref="A27:A30"/>
    <mergeCell ref="A4:D6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Diviš Karel, Ing.;410;225131518</dc:creator>
  <cp:keywords/>
  <dc:description/>
  <cp:lastModifiedBy>Diviš Karel, Ing.;410;225131518</cp:lastModifiedBy>
  <cp:lastPrinted>2010-07-14T11:21:33Z</cp:lastPrinted>
  <dcterms:created xsi:type="dcterms:W3CDTF">2010-04-09T10:57:24Z</dcterms:created>
  <dcterms:modified xsi:type="dcterms:W3CDTF">2010-07-14T12:05:55Z</dcterms:modified>
  <cp:category/>
  <cp:version/>
  <cp:contentType/>
  <cp:contentStatus/>
</cp:coreProperties>
</file>