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přepočet na km" sheetId="1" r:id="rId1"/>
  </sheets>
  <definedNames>
    <definedName name="_xlnm.Print_Area" localSheetId="0">'přepočet na km'!$A$1:$F$43</definedName>
  </definedNames>
  <calcPr fullCalcOnLoad="1"/>
</workbook>
</file>

<file path=xl/sharedStrings.xml><?xml version="1.0" encoding="utf-8"?>
<sst xmlns="http://schemas.openxmlformats.org/spreadsheetml/2006/main" count="50" uniqueCount="49">
  <si>
    <t>PRAVIDELNÁ LINKOVÁ DOPRAVA V ZÁVAZKU VEŘEJNÉ SLUŽBY</t>
  </si>
  <si>
    <t>P o l o ž k a</t>
  </si>
  <si>
    <t>Řádek</t>
  </si>
  <si>
    <t>Celkem v tis.Kč</t>
  </si>
  <si>
    <t>Přepočet na km</t>
  </si>
  <si>
    <t>Kč/km</t>
  </si>
  <si>
    <t>Pohonné hmoty</t>
  </si>
  <si>
    <t>Přímé mzdy</t>
  </si>
  <si>
    <t>Ostatní přímé náklady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</si>
  <si>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</si>
  <si>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</si>
  <si>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</si>
  <si>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</si>
  <si>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</si>
  <si>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</si>
  <si>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</si>
  <si>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</si>
  <si>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</si>
  <si>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slevy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</si>
  <si>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</si>
  <si>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</si>
  <si>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</si>
  <si>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</si>
  <si>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</si>
  <si>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</si>
  <si>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</si>
  <si>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</si>
  <si>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Počet autobusů celkem v ks</t>
  </si>
  <si>
    <t>Přímý materiál a energie</t>
  </si>
  <si>
    <t xml:space="preserve">Opravy a udržování </t>
  </si>
  <si>
    <t>Odpisy</t>
  </si>
  <si>
    <t>Leasing (pronájem)</t>
  </si>
  <si>
    <t>Sociální a zdravotní pojištění</t>
  </si>
  <si>
    <t>Cestovné</t>
  </si>
  <si>
    <t>Úhrada za použití infrastruktury</t>
  </si>
  <si>
    <t>Silniční daň</t>
  </si>
  <si>
    <t>Elektronické mýtné</t>
  </si>
  <si>
    <t>Pojištění zákonné odpovědnosti</t>
  </si>
  <si>
    <t>Ostatní služby</t>
  </si>
  <si>
    <t>Náklady celkem (ř.11 až 25)</t>
  </si>
  <si>
    <t>Součet (ř. 29 + ř. 33)</t>
  </si>
  <si>
    <t>celkem (ř.30+31+32)</t>
  </si>
  <si>
    <t>celkem (ř.34+35+36)</t>
  </si>
  <si>
    <t>z ř. 38</t>
  </si>
  <si>
    <t>z řádku 42 dotace od MD (obnova autobusů)</t>
  </si>
  <si>
    <t>z ř. 23 náklady autobusových nádraží</t>
  </si>
  <si>
    <t>celkem ř.(45)</t>
  </si>
  <si>
    <t>dle JŘ ř.(46)</t>
  </si>
  <si>
    <t>NÁKLADY A TRŽBY Z PŘEPRAVNÍ ČINNOSTI ZA OBDOBÍ OD POČÁTKU ROKU DO KONCE 4.ČTVRTLETÍ 2022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</si>
</sst>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9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6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wrapText="1"/>
    </xf>
    <xf numFmtId="2" fontId="0" fillId="0" borderId="17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7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center" vertical="center" textRotation="89" wrapText="1"/>
    </xf>
    <xf numFmtId="0" fontId="0" fillId="0" borderId="20" xfId="0" applyFont="1" applyBorder="1" applyAlignment="1">
      <alignment horizontal="center" vertical="center" textRotation="89" wrapText="1"/>
    </xf>
    <xf numFmtId="0" fontId="0" fillId="0" borderId="14" xfId="0" applyFont="1" applyBorder="1" applyAlignment="1">
      <alignment horizontal="center" vertical="center" textRotation="89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Normal="130" zoomScaleSheetLayoutView="100" zoomScalePageLayoutView="0" workbookViewId="0" topLeftCell="A1">
      <selection activeCell="D44" sqref="D44"/>
    </sheetView>
  </sheetViews>
  <sheetFormatPr defaultColWidth="9.140625" defaultRowHeight="12.75"/>
  <cols>
    <col min="1" max="1" width="6.140625" style="1" customWidth="1"/>
    <col min="2" max="2" width="32.00390625" style="1" customWidth="1"/>
    <col min="3" max="3" width="5.57421875" style="1" customWidth="1"/>
    <col min="4" max="4" width="15.421875" style="1" customWidth="1"/>
    <col min="5" max="5" width="12.28125" style="1" customWidth="1"/>
    <col min="6" max="6" width="11.28125" style="1" customWidth="1"/>
    <col min="7" max="7" width="9.140625" style="1" customWidth="1"/>
    <col min="8" max="8" width="12.421875" style="1" bestFit="1" customWidth="1"/>
    <col min="9" max="9" width="11.140625" style="1" bestFit="1" customWidth="1"/>
    <col min="10" max="16384" width="9.140625" style="1" customWidth="1"/>
  </cols>
  <sheetData>
    <row r="1" spans="1:6" ht="12.75">
      <c r="A1" s="29" t="s">
        <v>48</v>
      </c>
      <c r="B1" s="30"/>
      <c r="C1" s="30"/>
      <c r="D1" s="30"/>
      <c r="E1" s="30"/>
      <c r="F1" s="30"/>
    </row>
    <row r="2" spans="1:6" ht="12.75">
      <c r="A2" s="30"/>
      <c r="B2" s="30"/>
      <c r="C2" s="30"/>
      <c r="D2" s="30"/>
      <c r="E2" s="30"/>
      <c r="F2" s="30"/>
    </row>
    <row r="3" ht="13.5" thickBot="1">
      <c r="A3" s="1" t="s">
        <v>0</v>
      </c>
    </row>
    <row r="4" spans="1:6" ht="13.5" thickTop="1">
      <c r="A4" s="39" t="s">
        <v>1</v>
      </c>
      <c r="B4" s="40"/>
      <c r="C4" s="26" t="s">
        <v>2</v>
      </c>
      <c r="D4" s="26" t="s">
        <v>3</v>
      </c>
      <c r="E4" s="34" t="s">
        <v>4</v>
      </c>
      <c r="F4" s="35"/>
    </row>
    <row r="5" spans="1:6" ht="12.75">
      <c r="A5" s="41"/>
      <c r="B5" s="42"/>
      <c r="C5" s="27"/>
      <c r="D5" s="27"/>
      <c r="E5" s="2" t="s">
        <v>46</v>
      </c>
      <c r="F5" s="3" t="s">
        <v>47</v>
      </c>
    </row>
    <row r="6" spans="1:6" ht="13.5" thickBot="1">
      <c r="A6" s="43"/>
      <c r="B6" s="44"/>
      <c r="C6" s="28"/>
      <c r="D6" s="28"/>
      <c r="E6" s="4" t="s">
        <v>5</v>
      </c>
      <c r="F6" s="5" t="s">
        <v>5</v>
      </c>
    </row>
    <row r="7" spans="1:6" ht="13.5" thickTop="1">
      <c r="A7" s="6" t="s">
        <v>6</v>
      </c>
      <c r="B7" s="17"/>
      <c r="C7" s="6">
        <v>11</v>
      </c>
      <c r="D7" s="23">
        <v>3390867.49</v>
      </c>
      <c r="E7" s="8">
        <f aca="true" t="shared" si="0" ref="E7:E40">D7/$E$41</f>
        <v>10.525025257478221</v>
      </c>
      <c r="F7" s="8">
        <f aca="true" t="shared" si="1" ref="F7:F40">D7/$F$42</f>
        <v>11.265898927614618</v>
      </c>
    </row>
    <row r="8" spans="1:6" ht="12.75">
      <c r="A8" s="2" t="s">
        <v>28</v>
      </c>
      <c r="B8" s="9"/>
      <c r="C8" s="2">
        <v>12</v>
      </c>
      <c r="D8" s="23">
        <v>339522.29</v>
      </c>
      <c r="E8" s="8">
        <f t="shared" si="0"/>
        <v>1.0538544157993166</v>
      </c>
      <c r="F8" s="8">
        <f t="shared" si="1"/>
        <v>1.128036944555524</v>
      </c>
    </row>
    <row r="9" spans="1:6" ht="12.75">
      <c r="A9" s="2" t="s">
        <v>29</v>
      </c>
      <c r="B9" s="9"/>
      <c r="C9" s="2">
        <v>13</v>
      </c>
      <c r="D9" s="23">
        <v>887115.39</v>
      </c>
      <c r="E9" s="8">
        <f t="shared" si="0"/>
        <v>2.7535466701612816</v>
      </c>
      <c r="F9" s="8">
        <f t="shared" si="1"/>
        <v>2.9473733050156503</v>
      </c>
    </row>
    <row r="10" spans="1:6" ht="12.75">
      <c r="A10" s="2" t="s">
        <v>30</v>
      </c>
      <c r="B10" s="9"/>
      <c r="C10" s="2">
        <v>14</v>
      </c>
      <c r="D10" s="23">
        <v>1468264.52</v>
      </c>
      <c r="E10" s="8">
        <f t="shared" si="0"/>
        <v>4.557394590980946</v>
      </c>
      <c r="F10" s="8">
        <f t="shared" si="1"/>
        <v>4.878197018935291</v>
      </c>
    </row>
    <row r="11" spans="1:6" ht="12.75" customHeight="1">
      <c r="A11" s="9" t="s">
        <v>31</v>
      </c>
      <c r="B11" s="10"/>
      <c r="C11" s="2">
        <v>15</v>
      </c>
      <c r="D11" s="23">
        <v>613770.23</v>
      </c>
      <c r="E11" s="8">
        <f t="shared" si="0"/>
        <v>1.9051016272647732</v>
      </c>
      <c r="F11" s="8">
        <f t="shared" si="1"/>
        <v>2.039204833674812</v>
      </c>
    </row>
    <row r="12" spans="1:6" ht="12.75">
      <c r="A12" s="2" t="s">
        <v>7</v>
      </c>
      <c r="B12" s="9"/>
      <c r="C12" s="2">
        <v>16</v>
      </c>
      <c r="D12" s="23">
        <v>3767014.03</v>
      </c>
      <c r="E12" s="8">
        <f t="shared" si="0"/>
        <v>11.692558888824292</v>
      </c>
      <c r="F12" s="8">
        <f t="shared" si="1"/>
        <v>12.515617152850233</v>
      </c>
    </row>
    <row r="13" spans="1:6" ht="12.75">
      <c r="A13" s="2" t="s">
        <v>32</v>
      </c>
      <c r="B13" s="9"/>
      <c r="C13" s="2">
        <v>17</v>
      </c>
      <c r="D13" s="23">
        <v>1255521.28</v>
      </c>
      <c r="E13" s="8">
        <f t="shared" si="0"/>
        <v>3.8970538430864443</v>
      </c>
      <c r="F13" s="8">
        <f t="shared" si="1"/>
        <v>4.171373810289865</v>
      </c>
    </row>
    <row r="14" spans="1:6" ht="12.75">
      <c r="A14" s="2" t="s">
        <v>33</v>
      </c>
      <c r="B14" s="9"/>
      <c r="C14" s="2">
        <v>18</v>
      </c>
      <c r="D14" s="23">
        <v>220807.93</v>
      </c>
      <c r="E14" s="8">
        <f t="shared" si="0"/>
        <v>0.6853730047414749</v>
      </c>
      <c r="F14" s="8">
        <f t="shared" si="1"/>
        <v>0.7336175268222597</v>
      </c>
    </row>
    <row r="15" spans="1:6" ht="12.75">
      <c r="A15" s="2" t="s">
        <v>34</v>
      </c>
      <c r="B15" s="9"/>
      <c r="C15" s="2">
        <v>19</v>
      </c>
      <c r="D15" s="23">
        <v>283536.4</v>
      </c>
      <c r="E15" s="8">
        <f t="shared" si="0"/>
        <v>0.8800779683120109</v>
      </c>
      <c r="F15" s="8">
        <f t="shared" si="1"/>
        <v>0.9420280898973464</v>
      </c>
    </row>
    <row r="16" spans="1:6" ht="12.75">
      <c r="A16" s="11" t="s">
        <v>35</v>
      </c>
      <c r="B16" s="2"/>
      <c r="C16" s="2">
        <v>20</v>
      </c>
      <c r="D16" s="23">
        <v>45</v>
      </c>
      <c r="E16" s="8">
        <f t="shared" si="0"/>
        <v>0.00013967698177038464</v>
      </c>
      <c r="F16" s="8">
        <f t="shared" si="1"/>
        <v>0.0001495090720111442</v>
      </c>
    </row>
    <row r="17" spans="1:6" ht="12.75" customHeight="1">
      <c r="A17" s="9" t="s">
        <v>36</v>
      </c>
      <c r="B17" s="10"/>
      <c r="C17" s="2">
        <v>21</v>
      </c>
      <c r="D17" s="23">
        <v>12603.59</v>
      </c>
      <c r="E17" s="8">
        <f t="shared" si="0"/>
        <v>0.039120698014920054</v>
      </c>
      <c r="F17" s="8">
        <f t="shared" si="1"/>
        <v>0.04187446766464304</v>
      </c>
    </row>
    <row r="18" spans="1:6" ht="12.75">
      <c r="A18" s="2" t="s">
        <v>37</v>
      </c>
      <c r="B18" s="2"/>
      <c r="C18" s="2">
        <v>22</v>
      </c>
      <c r="D18" s="23">
        <v>170485.69</v>
      </c>
      <c r="E18" s="8">
        <f t="shared" si="0"/>
        <v>0.5291761469831433</v>
      </c>
      <c r="F18" s="8">
        <f t="shared" si="1"/>
        <v>0.5664257178462135</v>
      </c>
    </row>
    <row r="19" spans="1:6" ht="12.75">
      <c r="A19" s="9" t="s">
        <v>8</v>
      </c>
      <c r="B19" s="10"/>
      <c r="C19" s="2">
        <v>23</v>
      </c>
      <c r="D19" s="23">
        <v>1117521.43</v>
      </c>
      <c r="E19" s="8">
        <f t="shared" si="0"/>
        <v>3.4687115645805373</v>
      </c>
      <c r="F19" s="8">
        <f t="shared" si="1"/>
        <v>3.712879821152596</v>
      </c>
    </row>
    <row r="20" spans="1:6" ht="12.75">
      <c r="A20" s="2" t="s">
        <v>38</v>
      </c>
      <c r="B20" s="9"/>
      <c r="C20" s="2">
        <v>24</v>
      </c>
      <c r="D20" s="23">
        <v>533258.18</v>
      </c>
      <c r="E20" s="8">
        <f t="shared" si="0"/>
        <v>1.6551976241504112</v>
      </c>
      <c r="F20" s="8">
        <f t="shared" si="1"/>
        <v>1.7717096807589268</v>
      </c>
    </row>
    <row r="21" spans="1:6" ht="12.75">
      <c r="A21" s="2" t="s">
        <v>9</v>
      </c>
      <c r="B21" s="9"/>
      <c r="C21" s="2">
        <v>25</v>
      </c>
      <c r="D21" s="23">
        <v>732045.43</v>
      </c>
      <c r="E21" s="8">
        <f t="shared" si="0"/>
        <v>2.2722199151378533</v>
      </c>
      <c r="F21" s="8">
        <f t="shared" si="1"/>
        <v>2.4321651757622007</v>
      </c>
    </row>
    <row r="22" spans="1:6" ht="12.75">
      <c r="A22" s="2" t="s">
        <v>39</v>
      </c>
      <c r="B22" s="2"/>
      <c r="C22" s="2">
        <v>26</v>
      </c>
      <c r="D22" s="25">
        <v>14792378.88</v>
      </c>
      <c r="E22" s="8">
        <f t="shared" si="0"/>
        <v>45.9145518924974</v>
      </c>
      <c r="F22" s="8">
        <f t="shared" si="1"/>
        <v>49.1465519819122</v>
      </c>
    </row>
    <row r="23" spans="1:8" ht="12.75">
      <c r="A23" s="2" t="s">
        <v>10</v>
      </c>
      <c r="B23" s="9"/>
      <c r="C23" s="2">
        <v>27</v>
      </c>
      <c r="D23" s="23">
        <v>-315475.58</v>
      </c>
      <c r="E23" s="8">
        <f t="shared" si="0"/>
        <v>-0.9792150408147006</v>
      </c>
      <c r="F23" s="8">
        <f t="shared" si="1"/>
        <v>-1.0481435823994996</v>
      </c>
      <c r="H23" s="12"/>
    </row>
    <row r="24" spans="1:9" ht="12.75">
      <c r="A24" s="2" t="s">
        <v>40</v>
      </c>
      <c r="B24" s="9"/>
      <c r="C24" s="2">
        <v>28</v>
      </c>
      <c r="D24" s="25">
        <v>14476903.3</v>
      </c>
      <c r="E24" s="8">
        <f t="shared" si="0"/>
        <v>44.9353368516827</v>
      </c>
      <c r="F24" s="8">
        <f t="shared" si="1"/>
        <v>48.09840839951269</v>
      </c>
      <c r="H24" s="18"/>
      <c r="I24" s="19"/>
    </row>
    <row r="25" spans="1:9" ht="12.75">
      <c r="A25" s="36" t="s">
        <v>11</v>
      </c>
      <c r="B25" s="2" t="s">
        <v>41</v>
      </c>
      <c r="C25" s="2">
        <v>29</v>
      </c>
      <c r="D25" s="25">
        <v>4574243.71</v>
      </c>
      <c r="E25" s="8">
        <f t="shared" si="0"/>
        <v>14.19814567322148</v>
      </c>
      <c r="F25" s="8">
        <f t="shared" si="1"/>
        <v>15.197576271886964</v>
      </c>
      <c r="H25" s="20"/>
      <c r="I25" s="19"/>
    </row>
    <row r="26" spans="1:9" ht="12.75">
      <c r="A26" s="37"/>
      <c r="B26" s="9" t="s">
        <v>12</v>
      </c>
      <c r="C26" s="2">
        <v>30</v>
      </c>
      <c r="D26" s="23">
        <v>3913812.02</v>
      </c>
      <c r="E26" s="8">
        <f t="shared" si="0"/>
        <v>12.148210003783385</v>
      </c>
      <c r="F26" s="8">
        <f t="shared" si="1"/>
        <v>13.003342291916928</v>
      </c>
      <c r="H26" s="18"/>
      <c r="I26" s="19"/>
    </row>
    <row r="27" spans="1:9" ht="12.75">
      <c r="A27" s="37"/>
      <c r="B27" s="9" t="s">
        <v>13</v>
      </c>
      <c r="C27" s="2">
        <v>31</v>
      </c>
      <c r="D27" s="23">
        <v>632925.84</v>
      </c>
      <c r="E27" s="8">
        <f t="shared" si="0"/>
        <v>1.9645593559041197</v>
      </c>
      <c r="F27" s="8">
        <f t="shared" si="1"/>
        <v>2.1028478886727537</v>
      </c>
      <c r="H27" s="18"/>
      <c r="I27" s="19"/>
    </row>
    <row r="28" spans="1:9" ht="12.75">
      <c r="A28" s="38"/>
      <c r="B28" s="2" t="s">
        <v>14</v>
      </c>
      <c r="C28" s="2">
        <v>32</v>
      </c>
      <c r="D28" s="23">
        <v>27505.85</v>
      </c>
      <c r="E28" s="8">
        <f t="shared" si="0"/>
        <v>0.08537631353397632</v>
      </c>
      <c r="F28" s="8">
        <f t="shared" si="1"/>
        <v>0.0913860912972829</v>
      </c>
      <c r="H28" s="19"/>
      <c r="I28" s="19"/>
    </row>
    <row r="29" spans="1:9" ht="12.75">
      <c r="A29" s="36" t="s">
        <v>15</v>
      </c>
      <c r="B29" s="2" t="s">
        <v>42</v>
      </c>
      <c r="C29" s="2">
        <v>33</v>
      </c>
      <c r="D29" s="25">
        <v>9902659.59</v>
      </c>
      <c r="E29" s="8">
        <f t="shared" si="0"/>
        <v>30.737191178461217</v>
      </c>
      <c r="F29" s="8">
        <f t="shared" si="1"/>
        <v>32.900832127625726</v>
      </c>
      <c r="H29" s="20"/>
      <c r="I29" s="19"/>
    </row>
    <row r="30" spans="1:9" ht="12.75">
      <c r="A30" s="37"/>
      <c r="B30" s="2" t="s">
        <v>16</v>
      </c>
      <c r="C30" s="2">
        <v>34</v>
      </c>
      <c r="D30" s="23">
        <v>232538.19</v>
      </c>
      <c r="E30" s="8">
        <f t="shared" si="0"/>
        <v>0.7217829450121832</v>
      </c>
      <c r="F30" s="8">
        <f t="shared" si="1"/>
        <v>0.7725904220900252</v>
      </c>
      <c r="H30" s="19"/>
      <c r="I30" s="19"/>
    </row>
    <row r="31" spans="1:9" ht="12.75">
      <c r="A31" s="37"/>
      <c r="B31" s="9" t="s">
        <v>17</v>
      </c>
      <c r="C31" s="2">
        <v>35</v>
      </c>
      <c r="D31" s="23">
        <v>8343703.69</v>
      </c>
      <c r="E31" s="8">
        <f t="shared" si="0"/>
        <v>25.89829662679158</v>
      </c>
      <c r="F31" s="8">
        <f t="shared" si="1"/>
        <v>27.72131990728577</v>
      </c>
      <c r="I31" s="12"/>
    </row>
    <row r="32" spans="1:9" ht="12.75">
      <c r="A32" s="38"/>
      <c r="B32" s="2" t="s">
        <v>18</v>
      </c>
      <c r="C32" s="2">
        <v>36</v>
      </c>
      <c r="D32" s="23">
        <v>1326417.71</v>
      </c>
      <c r="E32" s="8">
        <f t="shared" si="0"/>
        <v>4.117111606657452</v>
      </c>
      <c r="F32" s="8">
        <f t="shared" si="1"/>
        <v>4.4069217982499325</v>
      </c>
      <c r="I32" s="12"/>
    </row>
    <row r="33" spans="1:8" ht="12.75">
      <c r="A33" s="2" t="s">
        <v>19</v>
      </c>
      <c r="B33" s="9"/>
      <c r="C33" s="2">
        <v>37</v>
      </c>
      <c r="D33" s="23">
        <v>3867564.68</v>
      </c>
      <c r="E33" s="8">
        <f t="shared" si="0"/>
        <v>12.004661362314302</v>
      </c>
      <c r="F33" s="8">
        <f t="shared" si="1"/>
        <v>12.849689027775064</v>
      </c>
      <c r="H33" s="12"/>
    </row>
    <row r="34" spans="1:8" ht="12.75">
      <c r="A34" s="2" t="s">
        <v>20</v>
      </c>
      <c r="B34" s="2"/>
      <c r="C34" s="2">
        <v>38</v>
      </c>
      <c r="D34" s="23">
        <v>943954.53</v>
      </c>
      <c r="E34" s="8">
        <f t="shared" si="0"/>
        <v>2.9299715484196</v>
      </c>
      <c r="F34" s="8">
        <f t="shared" si="1"/>
        <v>3.136217017800351</v>
      </c>
      <c r="H34" s="12"/>
    </row>
    <row r="35" spans="1:9" ht="12.75">
      <c r="A35" s="31" t="s">
        <v>43</v>
      </c>
      <c r="B35" s="2" t="s">
        <v>21</v>
      </c>
      <c r="C35" s="2">
        <v>39</v>
      </c>
      <c r="D35" s="23">
        <v>523861.72</v>
      </c>
      <c r="E35" s="8">
        <f t="shared" si="0"/>
        <v>1.6260316425476076</v>
      </c>
      <c r="F35" s="8">
        <f t="shared" si="1"/>
        <v>1.7404906582080413</v>
      </c>
      <c r="H35" s="12"/>
      <c r="I35" s="12"/>
    </row>
    <row r="36" spans="1:6" ht="12.75">
      <c r="A36" s="32"/>
      <c r="B36" s="2" t="s">
        <v>22</v>
      </c>
      <c r="C36" s="2">
        <v>40</v>
      </c>
      <c r="D36" s="23">
        <v>366781.11</v>
      </c>
      <c r="E36" s="8">
        <f t="shared" si="0"/>
        <v>1.138463964782032</v>
      </c>
      <c r="F36" s="8">
        <f t="shared" si="1"/>
        <v>1.2186022974959423</v>
      </c>
    </row>
    <row r="37" spans="1:6" ht="12.75">
      <c r="A37" s="33"/>
      <c r="B37" s="2" t="s">
        <v>23</v>
      </c>
      <c r="C37" s="2">
        <v>41</v>
      </c>
      <c r="D37" s="23">
        <v>53311.7</v>
      </c>
      <c r="E37" s="8">
        <f t="shared" si="0"/>
        <v>0.16547594108996033</v>
      </c>
      <c r="F37" s="8">
        <f t="shared" si="1"/>
        <v>0.17712406209636702</v>
      </c>
    </row>
    <row r="38" spans="1:6" ht="12.75">
      <c r="A38" s="2" t="s">
        <v>24</v>
      </c>
      <c r="B38" s="2"/>
      <c r="C38" s="2">
        <v>42</v>
      </c>
      <c r="D38" s="23">
        <v>27555.11</v>
      </c>
      <c r="E38" s="8">
        <f t="shared" si="0"/>
        <v>0.08552921327002097</v>
      </c>
      <c r="F38" s="8">
        <f t="shared" si="1"/>
        <v>0.09154975389477778</v>
      </c>
    </row>
    <row r="39" spans="1:6" ht="12.75">
      <c r="A39" s="2" t="s">
        <v>44</v>
      </c>
      <c r="B39" s="2"/>
      <c r="C39" s="2">
        <v>43</v>
      </c>
      <c r="D39" s="23">
        <v>27555.11</v>
      </c>
      <c r="E39" s="8">
        <f t="shared" si="0"/>
        <v>0.08552921327002097</v>
      </c>
      <c r="F39" s="8">
        <f t="shared" si="1"/>
        <v>0.09154975389477778</v>
      </c>
    </row>
    <row r="40" spans="1:6" ht="13.5" thickBot="1">
      <c r="A40" s="13" t="s">
        <v>45</v>
      </c>
      <c r="B40" s="13"/>
      <c r="C40" s="13">
        <v>44</v>
      </c>
      <c r="D40" s="24">
        <v>52576.98</v>
      </c>
      <c r="E40" s="22">
        <f t="shared" si="0"/>
        <v>0.16319541948893063</v>
      </c>
      <c r="F40" s="22">
        <f t="shared" si="1"/>
        <v>0.174683010865522</v>
      </c>
    </row>
    <row r="41" spans="1:6" ht="12.75">
      <c r="A41" s="14" t="s">
        <v>25</v>
      </c>
      <c r="B41" s="6"/>
      <c r="C41" s="14">
        <v>45</v>
      </c>
      <c r="D41" s="7"/>
      <c r="E41" s="16">
        <v>322171.91</v>
      </c>
      <c r="F41" s="7"/>
    </row>
    <row r="42" spans="1:6" ht="12.75">
      <c r="A42" s="2" t="s">
        <v>26</v>
      </c>
      <c r="B42" s="2"/>
      <c r="C42" s="15">
        <v>46</v>
      </c>
      <c r="D42" s="7"/>
      <c r="E42" s="7"/>
      <c r="F42" s="21">
        <v>300985.08</v>
      </c>
    </row>
    <row r="43" spans="1:6" ht="12.75">
      <c r="A43" s="15" t="s">
        <v>27</v>
      </c>
      <c r="B43" s="2"/>
      <c r="C43" s="15">
        <v>47</v>
      </c>
      <c r="D43" s="16">
        <v>5402</v>
      </c>
      <c r="E43" s="7"/>
      <c r="F43" s="7"/>
    </row>
    <row r="49" ht="12.75">
      <c r="E49" s="16"/>
    </row>
  </sheetData>
  <sheetProtection/>
  <mergeCells count="8">
    <mergeCell ref="C4:C6"/>
    <mergeCell ref="D4:D6"/>
    <mergeCell ref="A1:F2"/>
    <mergeCell ref="A35:A37"/>
    <mergeCell ref="E4:F4"/>
    <mergeCell ref="A25:A28"/>
    <mergeCell ref="A29:A32"/>
    <mergeCell ref="A4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Němec Michal Ing.</cp:lastModifiedBy>
  <cp:lastPrinted>2013-12-18T14:11:50Z</cp:lastPrinted>
  <dcterms:created xsi:type="dcterms:W3CDTF">2012-06-05T08:18:15Z</dcterms:created>
  <dcterms:modified xsi:type="dcterms:W3CDTF">2023-09-19T12:06:47Z</dcterms:modified>
  <cp:category/>
  <cp:version/>
  <cp:contentType/>
  <cp:contentStatus/>
</cp:coreProperties>
</file>